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文字列関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0" fontId="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14" customWidth="1" min="2" max="2"/>
    <col width="14" customWidth="1" min="3" max="3"/>
    <col width="18" customWidth="1" min="4" max="4"/>
    <col width="16" customWidth="1" min="5" max="5"/>
    <col width="24" customWidth="1" min="6" max="6"/>
    <col width="18" customWidth="1" min="7" max="7"/>
  </cols>
  <sheetData>
    <row r="1">
      <c r="A1" s="1" t="inlineStr">
        <is>
          <t>元データ</t>
        </is>
      </c>
      <c r="B1" s="1" t="inlineStr">
        <is>
          <t>姓</t>
        </is>
      </c>
      <c r="C1" s="1" t="inlineStr">
        <is>
          <t>名</t>
        </is>
      </c>
      <c r="D1" s="1" t="inlineStr">
        <is>
          <t>会社</t>
        </is>
      </c>
      <c r="E1" s="1" t="inlineStr">
        <is>
          <t>電話番号</t>
        </is>
      </c>
      <c r="F1" s="1" t="inlineStr">
        <is>
          <t>メール</t>
        </is>
      </c>
      <c r="G1" s="1" t="inlineStr">
        <is>
          <t>ドメイン</t>
        </is>
      </c>
    </row>
    <row r="2">
      <c r="A2" s="2" t="inlineStr">
        <is>
          <t>Smith, John | Acme Corp | (555) 0100 | john@acme.com</t>
        </is>
      </c>
      <c r="B2" s="2">
        <f>LEFT(A2,FIND(",",A2)-1)</f>
        <v/>
      </c>
      <c r="C2" s="2">
        <f>TRIM(MID(A2,FIND(",",A2)+1,FIND("|",A2)-FIND(",",A2)-1))</f>
        <v/>
      </c>
      <c r="D2" s="2">
        <f>TRIM(MID(A2,FIND("|",A2)+1,FIND("|",A2,FIND("|",A2)+1)-FIND("|",A2)-1))</f>
        <v/>
      </c>
      <c r="E2" s="2">
        <f>TRIM(MID(A2,FIND("|",A2,FIND("|",A2)+1)+1,FIND("|",A2,FIND("|",A2,FIND("|",A2)+1)+1)-FIND("|",A2,FIND("|",A2)+1)-1))</f>
        <v/>
      </c>
      <c r="F2" s="2">
        <f>TRIM(RIGHT(A2,LEN(A2)-FIND("|",A2,FIND("|",A2,FIND("|",A2)+1)+1)))</f>
        <v/>
      </c>
      <c r="G2" s="2">
        <f>MID(F2,FIND("@",F2)+1,99)</f>
        <v/>
      </c>
    </row>
    <row r="3">
      <c r="A3" s="2" t="inlineStr">
        <is>
          <t>Johnson, Bob | Globex Inc | 555-0200 | bob@globex.com</t>
        </is>
      </c>
      <c r="B3" s="2">
        <f>LEFT(A3,FIND(",",A3)-1)</f>
        <v/>
      </c>
      <c r="C3" s="2">
        <f>TRIM(MID(A3,FIND(",",A3)+1,FIND("|",A3)-FIND(",",A3)-1))</f>
        <v/>
      </c>
      <c r="D3" s="2">
        <f>TRIM(MID(A3,FIND("|",A3)+1,FIND("|",A3,FIND("|",A3)+1)-FIND("|",A3)-1))</f>
        <v/>
      </c>
      <c r="E3" s="2">
        <f>TRIM(MID(A3,FIND("|",A3,FIND("|",A3)+1)+1,FIND("|",A3,FIND("|",A3,FIND("|",A3)+1)+1)-FIND("|",A3,FIND("|",A3)+1)-1))</f>
        <v/>
      </c>
      <c r="F3" s="2">
        <f>TRIM(RIGHT(A3,LEN(A3)-FIND("|",A3,FIND("|",A3,FIND("|",A3)+1)+1)))</f>
        <v/>
      </c>
      <c r="G3" s="2">
        <f>MID(F3,FIND("@",F3)+1,99)</f>
        <v/>
      </c>
    </row>
    <row r="4">
      <c r="A4" s="2" t="inlineStr">
        <is>
          <t>Williams, Alice | Initech | (555) 0300 | alice@initech.com</t>
        </is>
      </c>
      <c r="B4" s="2">
        <f>LEFT(A4,FIND(",",A4)-1)</f>
        <v/>
      </c>
      <c r="C4" s="2">
        <f>TRIM(MID(A4,FIND(",",A4)+1,FIND("|",A4)-FIND(",",A4)-1))</f>
        <v/>
      </c>
      <c r="D4" s="2">
        <f>TRIM(MID(A4,FIND("|",A4)+1,FIND("|",A4,FIND("|",A4)+1)-FIND("|",A4)-1))</f>
        <v/>
      </c>
      <c r="E4" s="2">
        <f>TRIM(MID(A4,FIND("|",A4,FIND("|",A4)+1)+1,FIND("|",A4,FIND("|",A4,FIND("|",A4)+1)+1)-FIND("|",A4,FIND("|",A4)+1)-1))</f>
        <v/>
      </c>
      <c r="F4" s="2">
        <f>TRIM(RIGHT(A4,LEN(A4)-FIND("|",A4,FIND("|",A4,FIND("|",A4)+1)+1)))</f>
        <v/>
      </c>
      <c r="G4" s="2">
        <f>MID(F4,FIND("@",F4)+1,99)</f>
        <v/>
      </c>
    </row>
    <row r="5">
      <c r="A5" s="2" t="inlineStr">
        <is>
          <t>Brown, Charlie M. | Umbrella Corp | 555.0400 | charlie@umbrella.com</t>
        </is>
      </c>
      <c r="B5" s="2">
        <f>LEFT(A5,FIND(",",A5)-1)</f>
        <v/>
      </c>
      <c r="C5" s="2">
        <f>TRIM(MID(A5,FIND(",",A5)+1,FIND("|",A5)-FIND(",",A5)-1))</f>
        <v/>
      </c>
      <c r="D5" s="2">
        <f>TRIM(MID(A5,FIND("|",A5)+1,FIND("|",A5,FIND("|",A5)+1)-FIND("|",A5)-1))</f>
        <v/>
      </c>
      <c r="E5" s="2">
        <f>TRIM(MID(A5,FIND("|",A5,FIND("|",A5)+1)+1,FIND("|",A5,FIND("|",A5,FIND("|",A5)+1)+1)-FIND("|",A5,FIND("|",A5)+1)-1))</f>
        <v/>
      </c>
      <c r="F5" s="2">
        <f>TRIM(RIGHT(A5,LEN(A5)-FIND("|",A5,FIND("|",A5,FIND("|",A5)+1)+1)))</f>
        <v/>
      </c>
      <c r="G5" s="2">
        <f>MID(F5,FIND("@",F5)+1,99)</f>
        <v/>
      </c>
    </row>
    <row r="6"/>
    <row r="7">
      <c r="A7" s="3" t="inlineStr"/>
    </row>
    <row r="8"/>
    <row r="9">
      <c r="A9" s="3" t="inlineStr"/>
    </row>
    <row r="10"/>
    <row r="11">
      <c r="A11" s="3" t="inlineStr"/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2026-08-01T15:04:05Z</dcterms:created>
  <dcterms:modified xsi:type="dcterms:W3CDTF">2026-08-02T03:08:46Z</dcterms:modified>
</cp:coreProperties>
</file>