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プロジェクト管理" sheetId="1" state="visible" r:id="rId1"/>
    <sheet name="ガントチャー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プロジェクト概要</t>
        </is>
      </c>
    </row>
    <row r="2">
      <c r="A2" s="2" t="inlineStr">
        <is>
          <t>タスク総数：</t>
        </is>
      </c>
      <c r="B2" s="3">
        <f>COUNTA(B8:B32)</f>
        <v/>
      </c>
    </row>
    <row r="3">
      <c r="A3" s="2" t="inlineStr">
        <is>
          <t>完了：</t>
        </is>
      </c>
      <c r="B3" s="3">
        <f>COUNTIF(G8:G32,"完了")</f>
        <v/>
      </c>
    </row>
    <row r="4">
      <c r="A4" s="2" t="inlineStr">
        <is>
          <t>進行中：</t>
        </is>
      </c>
      <c r="B4" s="3">
        <f>COUNTIF(G8:G32,"進行中")</f>
        <v/>
      </c>
    </row>
    <row r="5">
      <c r="A5" s="2" t="inlineStr">
        <is>
          <t>ブロック：</t>
        </is>
      </c>
      <c r="B5" s="3">
        <f>COUNTIF(G8:G32,"ブロック")</f>
        <v/>
      </c>
    </row>
    <row r="6">
      <c r="A6" s="2" t="inlineStr">
        <is>
          <t>完了率：</t>
        </is>
      </c>
      <c r="B6" s="4">
        <f>IF(B2&gt;0,B3/B2,0)</f>
        <v/>
      </c>
    </row>
    <row r="7">
      <c r="A7" s="5" t="inlineStr">
        <is>
          <t>タスクID</t>
        </is>
      </c>
      <c r="B7" s="5" t="inlineStr">
        <is>
          <t>タスク名</t>
        </is>
      </c>
      <c r="C7" s="5" t="inlineStr">
        <is>
          <t>担当者</t>
        </is>
      </c>
      <c r="D7" s="5" t="inlineStr">
        <is>
          <t>開始日</t>
        </is>
      </c>
      <c r="E7" s="5" t="inlineStr">
        <is>
          <t>終了日</t>
        </is>
      </c>
      <c r="F7" s="5" t="inlineStr">
        <is>
          <t>期間（日）</t>
        </is>
      </c>
      <c r="G7" s="5" t="inlineStr">
        <is>
          <t>ステータス</t>
        </is>
      </c>
      <c r="H7" s="5" t="inlineStr">
        <is>
          <t>優先度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プロジェクト開始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完了</t>
        </is>
      </c>
      <c r="H8" s="6" t="inlineStr">
        <is>
          <t>高</t>
        </is>
      </c>
      <c r="I8" s="7" t="n">
        <v>1</v>
      </c>
    </row>
    <row r="9">
      <c r="A9" s="6" t="inlineStr">
        <is>
          <t>T002</t>
        </is>
      </c>
      <c r="B9" s="6" t="inlineStr">
        <is>
          <t>要件収集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完了</t>
        </is>
      </c>
      <c r="H9" s="6" t="inlineStr">
        <is>
          <t>高</t>
        </is>
      </c>
      <c r="I9" s="7" t="n">
        <v>1</v>
      </c>
    </row>
    <row r="10">
      <c r="A10" s="6" t="inlineStr">
        <is>
          <t>T003</t>
        </is>
      </c>
      <c r="B10" s="6" t="inlineStr">
        <is>
          <t>システムアーキテクチャ設計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完了</t>
        </is>
      </c>
      <c r="H10" s="6" t="inlineStr">
        <is>
          <t>高</t>
        </is>
      </c>
      <c r="I10" s="7" t="n">
        <v>1</v>
      </c>
    </row>
    <row r="11">
      <c r="A11" s="6" t="inlineStr">
        <is>
          <t>T004</t>
        </is>
      </c>
      <c r="B11" s="6" t="inlineStr">
        <is>
          <t>UI/UXワイヤーフレーム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完了</t>
        </is>
      </c>
      <c r="H11" s="6" t="inlineStr">
        <is>
          <t>中</t>
        </is>
      </c>
      <c r="I11" s="7" t="n">
        <v>1</v>
      </c>
    </row>
    <row r="12">
      <c r="A12" s="6" t="inlineStr">
        <is>
          <t>T005</t>
        </is>
      </c>
      <c r="B12" s="6" t="inlineStr">
        <is>
          <t>データベーススキーマ設計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完了</t>
        </is>
      </c>
      <c r="H12" s="6" t="inlineStr">
        <is>
          <t>高</t>
        </is>
      </c>
      <c r="I12" s="7" t="n">
        <v>1</v>
      </c>
    </row>
    <row r="13">
      <c r="A13" s="6" t="inlineStr">
        <is>
          <t>T006</t>
        </is>
      </c>
      <c r="B13" s="6" t="inlineStr">
        <is>
          <t>API開発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進行中</t>
        </is>
      </c>
      <c r="H13" s="6" t="inlineStr">
        <is>
          <t>高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フロントエンド開発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進行中</t>
        </is>
      </c>
      <c r="H14" s="6" t="inlineStr">
        <is>
          <t>高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バックエンドロジック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進行中</t>
        </is>
      </c>
      <c r="H15" s="6" t="inlineStr">
        <is>
          <t>高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テスト - 単体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未着手</t>
        </is>
      </c>
      <c r="H16" s="6" t="inlineStr">
        <is>
          <t>中</t>
        </is>
      </c>
      <c r="I16" s="7" t="n">
        <v>0</v>
      </c>
    </row>
    <row r="17">
      <c r="A17" s="6" t="inlineStr">
        <is>
          <t>T010</t>
        </is>
      </c>
      <c r="B17" s="6" t="inlineStr">
        <is>
          <t>テスト - 統合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未着手</t>
        </is>
      </c>
      <c r="H17" s="6" t="inlineStr">
        <is>
          <t>中</t>
        </is>
      </c>
      <c r="I17" s="7" t="n">
        <v>0</v>
      </c>
    </row>
    <row r="18">
      <c r="A18" s="6" t="inlineStr">
        <is>
          <t>T011</t>
        </is>
      </c>
      <c r="B18" s="6" t="inlineStr">
        <is>
          <t>ユーザー受け入れテスト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未着手</t>
        </is>
      </c>
      <c r="H18" s="6" t="inlineStr">
        <is>
          <t>高</t>
        </is>
      </c>
      <c r="I18" s="7" t="n">
        <v>0</v>
      </c>
    </row>
    <row r="19">
      <c r="A19" s="6" t="inlineStr">
        <is>
          <t>T012</t>
        </is>
      </c>
      <c r="B19" s="6" t="inlineStr">
        <is>
          <t>ドキュメント作成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ブロック</t>
        </is>
      </c>
      <c r="H19" s="6" t="inlineStr">
        <is>
          <t>中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セキュリティ監査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未着手</t>
        </is>
      </c>
      <c r="H20" s="6" t="inlineStr">
        <is>
          <t>高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未着手</t>
        </is>
      </c>
      <c r="H21" s="6" t="inlineStr">
        <is>
          <t>低</t>
        </is>
      </c>
      <c r="I21" s="7" t="n">
        <v>0</v>
      </c>
    </row>
    <row r="22">
      <c r="A22" s="6" t="inlineStr">
        <is>
          <t>T015</t>
        </is>
      </c>
      <c r="B22" s="6" t="inlineStr">
        <is>
          <t>デプロイ準備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未着手</t>
        </is>
      </c>
      <c r="H22" s="6" t="inlineStr">
        <is>
          <t>高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未着手</t>
        </is>
      </c>
      <c r="H23" s="6" t="inlineStr">
        <is>
          <t>高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未着手</t>
        </is>
      </c>
      <c r="H24" s="6" t="inlineStr">
        <is>
          <t>高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未着手</t>
        </is>
      </c>
      <c r="H25" s="6" t="inlineStr">
        <is>
          <t>中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未着手</t>
        </is>
      </c>
      <c r="H26" s="6" t="inlineStr">
        <is>
          <t>中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未着手</t>
        </is>
      </c>
      <c r="H27" s="6" t="inlineStr">
        <is>
          <t>高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"完了"</formula>
    </cfRule>
    <cfRule type="cellIs" priority="2" operator="equal" dxfId="1">
      <formula>"ブロック"</formula>
    </cfRule>
    <cfRule type="cellIs" priority="3" operator="equal" dxfId="2">
      <formula>"進行中"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タスクID</t>
        </is>
      </c>
      <c r="B1" s="5" t="inlineStr">
        <is>
          <t>タスク名</t>
        </is>
      </c>
      <c r="C1" s="5" t="inlineStr">
        <is>
          <t>開始</t>
        </is>
      </c>
      <c r="D1" s="5" t="inlineStr">
        <is>
          <t>終了</t>
        </is>
      </c>
      <c r="E1" s="5" t="inlineStr">
        <is>
          <t>ステータス</t>
        </is>
      </c>
      <c r="F1" s="8" t="inlineStr">
        <is>
          <t>7月 01</t>
        </is>
      </c>
      <c r="G1" s="8" t="inlineStr">
        <is>
          <t>7月 02</t>
        </is>
      </c>
      <c r="H1" s="8" t="inlineStr">
        <is>
          <t>7月 03</t>
        </is>
      </c>
      <c r="I1" s="8" t="inlineStr">
        <is>
          <t>7月 04</t>
        </is>
      </c>
      <c r="J1" s="8" t="inlineStr">
        <is>
          <t>7月 05</t>
        </is>
      </c>
      <c r="K1" s="8" t="inlineStr">
        <is>
          <t>7月 06</t>
        </is>
      </c>
      <c r="L1" s="8" t="inlineStr">
        <is>
          <t>7月 07</t>
        </is>
      </c>
      <c r="M1" s="8" t="inlineStr">
        <is>
          <t>7月 08</t>
        </is>
      </c>
      <c r="N1" s="8" t="inlineStr">
        <is>
          <t>7月 09</t>
        </is>
      </c>
      <c r="O1" s="8" t="inlineStr">
        <is>
          <t>7月 10</t>
        </is>
      </c>
      <c r="P1" s="8" t="inlineStr">
        <is>
          <t>7月 11</t>
        </is>
      </c>
      <c r="Q1" s="8" t="inlineStr">
        <is>
          <t>7月 12</t>
        </is>
      </c>
      <c r="R1" s="8" t="inlineStr">
        <is>
          <t>7月 13</t>
        </is>
      </c>
      <c r="S1" s="8" t="inlineStr">
        <is>
          <t>7月 14</t>
        </is>
      </c>
      <c r="T1" s="8" t="inlineStr">
        <is>
          <t>7月 15</t>
        </is>
      </c>
      <c r="U1" s="8" t="inlineStr">
        <is>
          <t>7月 16</t>
        </is>
      </c>
      <c r="V1" s="8" t="inlineStr">
        <is>
          <t>7月 17</t>
        </is>
      </c>
      <c r="W1" s="8" t="inlineStr">
        <is>
          <t>7月 18</t>
        </is>
      </c>
      <c r="X1" s="8" t="inlineStr">
        <is>
          <t>7月 19</t>
        </is>
      </c>
      <c r="Y1" s="8" t="inlineStr">
        <is>
          <t>7月 20</t>
        </is>
      </c>
      <c r="Z1" s="8" t="inlineStr">
        <is>
          <t>7月 21</t>
        </is>
      </c>
      <c r="AA1" s="8" t="inlineStr">
        <is>
          <t>7月 22</t>
        </is>
      </c>
      <c r="AB1" s="8" t="inlineStr">
        <is>
          <t>7月 23</t>
        </is>
      </c>
      <c r="AC1" s="8" t="inlineStr">
        <is>
          <t>7月 24</t>
        </is>
      </c>
      <c r="AD1" s="8" t="inlineStr">
        <is>
          <t>7月 25</t>
        </is>
      </c>
      <c r="AE1" s="8" t="inlineStr">
        <is>
          <t>7月 26</t>
        </is>
      </c>
      <c r="AF1" s="8" t="inlineStr">
        <is>
          <t>7月 27</t>
        </is>
      </c>
      <c r="AG1" s="8" t="inlineStr">
        <is>
          <t>7月 28</t>
        </is>
      </c>
      <c r="AH1" s="8" t="inlineStr">
        <is>
          <t>7月 29</t>
        </is>
      </c>
      <c r="AI1" s="8" t="inlineStr">
        <is>
          <t>7月 30</t>
        </is>
      </c>
      <c r="AJ1" s="8" t="inlineStr">
        <is>
          <t>7月 31</t>
        </is>
      </c>
      <c r="AK1" s="8" t="inlineStr">
        <is>
          <t>8月 01</t>
        </is>
      </c>
      <c r="AL1" s="8" t="inlineStr">
        <is>
          <t>8月 02</t>
        </is>
      </c>
      <c r="AM1" s="8" t="inlineStr">
        <is>
          <t>8月 03</t>
        </is>
      </c>
      <c r="AN1" s="8" t="inlineStr">
        <is>
          <t>8月 04</t>
        </is>
      </c>
      <c r="AO1" s="8" t="inlineStr">
        <is>
          <t>8月 05</t>
        </is>
      </c>
      <c r="AP1" s="8" t="inlineStr">
        <is>
          <t>8月 06</t>
        </is>
      </c>
      <c r="AQ1" s="8" t="inlineStr">
        <is>
          <t>8月 07</t>
        </is>
      </c>
      <c r="AR1" s="8" t="inlineStr">
        <is>
          <t>8月 08</t>
        </is>
      </c>
      <c r="AS1" s="8" t="inlineStr">
        <is>
          <t>8月 09</t>
        </is>
      </c>
      <c r="AT1" s="8" t="inlineStr">
        <is>
          <t>8月 10</t>
        </is>
      </c>
      <c r="AU1" s="8" t="inlineStr">
        <is>
          <t>8月 11</t>
        </is>
      </c>
      <c r="AV1" s="8" t="inlineStr">
        <is>
          <t>8月 12</t>
        </is>
      </c>
      <c r="AW1" s="8" t="inlineStr">
        <is>
          <t>8月 13</t>
        </is>
      </c>
      <c r="AX1" s="8" t="inlineStr">
        <is>
          <t>8月 14</t>
        </is>
      </c>
      <c r="AY1" s="8" t="inlineStr">
        <is>
          <t>8月 15</t>
        </is>
      </c>
      <c r="AZ1" s="8" t="inlineStr">
        <is>
          <t>8月 16</t>
        </is>
      </c>
      <c r="BA1" s="8" t="inlineStr">
        <is>
          <t>8月 17</t>
        </is>
      </c>
      <c r="BB1" s="8" t="inlineStr">
        <is>
          <t>8月 18</t>
        </is>
      </c>
      <c r="BC1" s="8" t="inlineStr">
        <is>
          <t>8月 19</t>
        </is>
      </c>
      <c r="BD1" s="8" t="inlineStr">
        <is>
          <t>8月 20</t>
        </is>
      </c>
      <c r="BE1" s="8" t="inlineStr">
        <is>
          <t>8月 21</t>
        </is>
      </c>
      <c r="BF1" s="8" t="inlineStr">
        <is>
          <t>8月 22</t>
        </is>
      </c>
      <c r="BG1" s="8" t="inlineStr">
        <is>
          <t>8月 23</t>
        </is>
      </c>
      <c r="BH1" s="8" t="inlineStr">
        <is>
          <t>8月 24</t>
        </is>
      </c>
      <c r="BI1" s="8" t="inlineStr">
        <is>
          <t>8月 25</t>
        </is>
      </c>
      <c r="BJ1" s="8" t="inlineStr">
        <is>
          <t>8月 26</t>
        </is>
      </c>
      <c r="BK1" s="8" t="inlineStr">
        <is>
          <t>8月 27</t>
        </is>
      </c>
      <c r="BL1" s="8" t="inlineStr">
        <is>
          <t>8月 28</t>
        </is>
      </c>
      <c r="BM1" s="8" t="inlineStr">
        <is>
          <t>8月 29</t>
        </is>
      </c>
      <c r="BN1" s="8" t="inlineStr">
        <is>
          <t>8月 30</t>
        </is>
      </c>
      <c r="BO1" s="8" t="inlineStr">
        <is>
          <t>8月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プロジェクト開始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完了</t>
        </is>
      </c>
    </row>
    <row r="3">
      <c r="A3" s="6" t="inlineStr">
        <is>
          <t>T002</t>
        </is>
      </c>
      <c r="B3" s="6" t="inlineStr">
        <is>
          <t>要件収集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完了</t>
        </is>
      </c>
    </row>
    <row r="4">
      <c r="A4" s="6" t="inlineStr">
        <is>
          <t>T003</t>
        </is>
      </c>
      <c r="B4" s="6" t="inlineStr">
        <is>
          <t>システムアーキテクチャ設計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完了</t>
        </is>
      </c>
    </row>
    <row r="5">
      <c r="A5" s="6" t="inlineStr">
        <is>
          <t>T004</t>
        </is>
      </c>
      <c r="B5" s="6" t="inlineStr">
        <is>
          <t>UI/UXワイヤーフレーム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完了</t>
        </is>
      </c>
    </row>
    <row r="6">
      <c r="A6" s="6" t="inlineStr">
        <is>
          <t>T005</t>
        </is>
      </c>
      <c r="B6" s="6" t="inlineStr">
        <is>
          <t>データベーススキーマ設計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完了</t>
        </is>
      </c>
    </row>
    <row r="7">
      <c r="A7" s="6" t="inlineStr">
        <is>
          <t>T006</t>
        </is>
      </c>
      <c r="B7" s="6" t="inlineStr">
        <is>
          <t>API開発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進行中</t>
        </is>
      </c>
    </row>
    <row r="8">
      <c r="A8" s="6" t="inlineStr">
        <is>
          <t>T007</t>
        </is>
      </c>
      <c r="B8" s="6" t="inlineStr">
        <is>
          <t>フロントエンド開発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進行中</t>
        </is>
      </c>
    </row>
    <row r="9">
      <c r="A9" s="6" t="inlineStr">
        <is>
          <t>T008</t>
        </is>
      </c>
      <c r="B9" s="6" t="inlineStr">
        <is>
          <t>バックエンドロジック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進行中</t>
        </is>
      </c>
    </row>
    <row r="10">
      <c r="A10" s="6" t="inlineStr">
        <is>
          <t>T009</t>
        </is>
      </c>
      <c r="B10" s="6" t="inlineStr">
        <is>
          <t>テスト - 単体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未着手</t>
        </is>
      </c>
    </row>
    <row r="11">
      <c r="A11" s="6" t="inlineStr">
        <is>
          <t>T010</t>
        </is>
      </c>
      <c r="B11" s="6" t="inlineStr">
        <is>
          <t>テスト - 統合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未着手</t>
        </is>
      </c>
    </row>
    <row r="12">
      <c r="A12" s="6" t="inlineStr">
        <is>
          <t>T011</t>
        </is>
      </c>
      <c r="B12" s="6" t="inlineStr">
        <is>
          <t>ユーザー受け入れテスト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未着手</t>
        </is>
      </c>
    </row>
    <row r="13">
      <c r="A13" s="6" t="inlineStr">
        <is>
          <t>T012</t>
        </is>
      </c>
      <c r="B13" s="6" t="inlineStr">
        <is>
          <t>ドキュメント作成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ブロック</t>
        </is>
      </c>
    </row>
    <row r="14">
      <c r="A14" s="6" t="inlineStr">
        <is>
          <t>T013</t>
        </is>
      </c>
      <c r="B14" s="6" t="inlineStr">
        <is>
          <t>セキュリティ監査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未着手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未着手</t>
        </is>
      </c>
    </row>
    <row r="16">
      <c r="A16" s="6" t="inlineStr">
        <is>
          <t>T015</t>
        </is>
      </c>
      <c r="B16" s="6" t="inlineStr">
        <is>
          <t>デプロイ準備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未着手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未着手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未着手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未着手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未着手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未着手</t>
        </is>
      </c>
    </row>
  </sheetData>
  <conditionalFormatting sqref="F2:CD21">
    <cfRule type="expression" priority="1" dxfId="3">
      <formula>AND(F$1&gt;=$C2, F$1&lt;=$D2, $E2="完了")</formula>
    </cfRule>
    <cfRule type="expression" priority="2" dxfId="4">
      <formula>AND(F$1&gt;=$C2, F$1&lt;=$D2, $E2="ブロック")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2026-08-02T04:04:38Z</dcterms:modified>
</cp:coreProperties>
</file>