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原始杂乱数据" sheetId="1" state="visible" r:id="rId1"/>
    <sheet name="已清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姓名</t>
        </is>
      </c>
      <c r="B1" s="1" t="inlineStr">
        <is>
          <t>地址</t>
        </is>
      </c>
      <c r="C1" s="1" t="inlineStr">
        <is>
          <t>日期</t>
        </is>
      </c>
      <c r="D1" s="1" t="inlineStr">
        <is>
          <t>金额</t>
        </is>
      </c>
      <c r="E1" s="1" t="inlineStr">
        <is>
          <t>状态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有效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有效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有效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待处理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有效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无效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有效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待处理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有效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有效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姓名_已清洗</t>
        </is>
      </c>
      <c r="B1" s="1" t="inlineStr">
        <is>
          <t>城市</t>
        </is>
      </c>
      <c r="C1" s="1" t="inlineStr">
        <is>
          <t>州</t>
        </is>
      </c>
      <c r="D1" s="1" t="inlineStr">
        <is>
          <t>邮编</t>
        </is>
      </c>
      <c r="E1" s="1" t="inlineStr">
        <is>
          <t>日期_已清洗</t>
        </is>
      </c>
      <c r="F1" s="1" t="inlineStr">
        <is>
          <t>金额_已清洗</t>
        </is>
      </c>
      <c r="G1" s="1" t="inlineStr">
        <is>
          <t>Status_Clean</t>
        </is>
      </c>
    </row>
    <row r="2">
      <c r="A2">
        <f>TRIM(CLEAN('原始杂乱数据'!A2))</f>
        <v/>
      </c>
      <c r="B2">
        <f>TRIM(LEFT('原始杂乱数据'!B2,FIND(",",'原始杂乱数据'!B2&amp;",")-1))</f>
        <v/>
      </c>
      <c r="C2">
        <f>TRIM(MID('原始杂乱数据'!B2,FIND(",",'原始杂乱数据'!B2&amp;",")+2,2))</f>
        <v/>
      </c>
      <c r="D2">
        <f>TRIM(RIGHT('原始杂乱数据'!B2,5))</f>
        <v/>
      </c>
      <c r="E2" s="3">
        <f>DATE(2026,1,15)</f>
        <v/>
      </c>
      <c r="F2" s="4">
        <f>IFERROR(VALUE(SUBSTITUTE(SUBSTITUTE('原始杂乱数据'!D2,"$",""),",","")),"")</f>
        <v/>
      </c>
      <c r="G2">
        <f>PROPER('原始杂乱数据'!E2)</f>
        <v/>
      </c>
    </row>
    <row r="3">
      <c r="A3">
        <f>TRIM(CLEAN('原始杂乱数据'!A3))</f>
        <v/>
      </c>
      <c r="B3">
        <f>TRIM(LEFT('原始杂乱数据'!B3,FIND(",",'原始杂乱数据'!B3&amp;",")-1))</f>
        <v/>
      </c>
      <c r="C3">
        <f>TRIM(MID('原始杂乱数据'!B3,FIND(",",'原始杂乱数据'!B3&amp;",")+2,2))</f>
        <v/>
      </c>
      <c r="D3">
        <f>TRIM(RIGHT('原始杂乱数据'!B3,5))</f>
        <v/>
      </c>
      <c r="E3" s="3">
        <f>DATE(2026,2,20)</f>
        <v/>
      </c>
      <c r="F3" s="4">
        <f>IFERROR(VALUE(SUBSTITUTE(SUBSTITUTE('原始杂乱数据'!D3,"$",""),",","")),"")</f>
        <v/>
      </c>
      <c r="G3">
        <f>PROPER('原始杂乱数据'!E3)</f>
        <v/>
      </c>
    </row>
    <row r="4">
      <c r="A4">
        <f>TRIM(CLEAN('原始杂乱数据'!A4))</f>
        <v/>
      </c>
      <c r="B4">
        <f>TRIM(LEFT('原始杂乱数据'!B4,FIND(",",'原始杂乱数据'!B4&amp;",")-1))</f>
        <v/>
      </c>
      <c r="C4">
        <f>TRIM(MID('原始杂乱数据'!B4,FIND(",",'原始杂乱数据'!B4&amp;",")+2,2))</f>
        <v/>
      </c>
      <c r="D4">
        <f>TRIM(RIGHT('原始杂乱数据'!B4,5))</f>
        <v/>
      </c>
      <c r="E4" s="3">
        <f>DATE(2026,1,15)</f>
        <v/>
      </c>
      <c r="F4" s="4">
        <f>IFERROR(VALUE(SUBSTITUTE(SUBSTITUTE('原始杂乱数据'!D4,"$",""),",","")),"")</f>
        <v/>
      </c>
      <c r="G4">
        <f>PROPER('原始杂乱数据'!E4)</f>
        <v/>
      </c>
    </row>
    <row r="5">
      <c r="A5">
        <f>TRIM(CLEAN('原始杂乱数据'!A5))</f>
        <v/>
      </c>
      <c r="B5">
        <f>TRIM(LEFT('原始杂乱数据'!B5,FIND(",",'原始杂乱数据'!B5&amp;",")-1))</f>
        <v/>
      </c>
      <c r="C5">
        <f>TRIM(MID('原始杂乱数据'!B5,FIND(",",'原始杂乱数据'!B5&amp;",")+2,2))</f>
        <v/>
      </c>
      <c r="D5">
        <f>TRIM(RIGHT('原始杂乱数据'!B5,5))</f>
        <v/>
      </c>
      <c r="E5" s="3">
        <f>DATE(2026,3,5)</f>
        <v/>
      </c>
      <c r="F5" s="4">
        <f>IFERROR(VALUE(SUBSTITUTE(SUBSTITUTE('原始杂乱数据'!D5,"$",""),",","")),"")</f>
        <v/>
      </c>
      <c r="G5">
        <f>PROPER('原始杂乱数据'!E5)</f>
        <v/>
      </c>
    </row>
    <row r="6">
      <c r="A6">
        <f>TRIM(CLEAN('原始杂乱数据'!A6))</f>
        <v/>
      </c>
      <c r="B6">
        <f>TRIM(LEFT('原始杂乱数据'!B6,FIND(",",'原始杂乱数据'!B6&amp;",")-1))</f>
        <v/>
      </c>
      <c r="C6">
        <f>TRIM(MID('原始杂乱数据'!B6,FIND(",",'原始杂乱数据'!B6&amp;",")+2,2))</f>
        <v/>
      </c>
      <c r="D6">
        <f>TRIM(RIGHT('原始杂乱数据'!B6,5))</f>
        <v/>
      </c>
      <c r="E6" s="3">
        <f>DATE(2026,4,10)</f>
        <v/>
      </c>
      <c r="F6" s="4">
        <f>IFERROR(VALUE(SUBSTITUTE(SUBSTITUTE('原始杂乱数据'!D6,"$",""),",","")),"")</f>
        <v/>
      </c>
      <c r="G6">
        <f>PROPER('原始杂乱数据'!E6)</f>
        <v/>
      </c>
    </row>
    <row r="7">
      <c r="A7">
        <f>TRIM(CLEAN('原始杂乱数据'!A7))</f>
        <v/>
      </c>
      <c r="B7">
        <f>TRIM(LEFT('原始杂乱数据'!B7,FIND(",",'原始杂乱数据'!B7&amp;",")-1))</f>
        <v/>
      </c>
      <c r="C7">
        <f>TRIM(MID('原始杂乱数据'!B7,FIND(",",'原始杂乱数据'!B7&amp;",")+2,2))</f>
        <v/>
      </c>
      <c r="D7">
        <f>TRIM(RIGHT('原始杂乱数据'!B7,5))</f>
        <v/>
      </c>
      <c r="E7" s="3">
        <f>DATE(2026,5,15)</f>
        <v/>
      </c>
      <c r="F7" s="4">
        <f>IFERROR(VALUE(SUBSTITUTE(SUBSTITUTE('原始杂乱数据'!D7,"$",""),",","")),"")</f>
        <v/>
      </c>
      <c r="G7">
        <f>PROPER('原始杂乱数据'!E7)</f>
        <v/>
      </c>
    </row>
    <row r="8">
      <c r="A8">
        <f>TRIM(CLEAN('原始杂乱数据'!A8))</f>
        <v/>
      </c>
      <c r="B8">
        <f>TRIM(LEFT('原始杂乱数据'!B8,FIND(",",'原始杂乱数据'!B8&amp;",")-1))</f>
        <v/>
      </c>
      <c r="C8">
        <f>TRIM(MID('原始杂乱数据'!B8,FIND(",",'原始杂乱数据'!B8&amp;",")+2,2))</f>
        <v/>
      </c>
      <c r="D8">
        <f>TRIM(RIGHT('原始杂乱数据'!B8,5))</f>
        <v/>
      </c>
      <c r="E8" s="3">
        <f>DATE(2026,2,20)</f>
        <v/>
      </c>
      <c r="F8" s="4">
        <f>IFERROR(VALUE(SUBSTITUTE(SUBSTITUTE('原始杂乱数据'!D8,"$",""),",","")),"")</f>
        <v/>
      </c>
      <c r="G8">
        <f>PROPER('原始杂乱数据'!E8)</f>
        <v/>
      </c>
    </row>
    <row r="9">
      <c r="A9">
        <f>TRIM(CLEAN('原始杂乱数据'!A9))</f>
        <v/>
      </c>
      <c r="B9">
        <f>TRIM(LEFT('原始杂乱数据'!B9,FIND(",",'原始杂乱数据'!B9&amp;",")-1))</f>
        <v/>
      </c>
      <c r="C9">
        <f>TRIM(MID('原始杂乱数据'!B9,FIND(",",'原始杂乱数据'!B9&amp;",")+2,2))</f>
        <v/>
      </c>
      <c r="D9">
        <f>TRIM(RIGHT('原始杂乱数据'!B9,5))</f>
        <v/>
      </c>
      <c r="E9" s="3">
        <f>DATE(2026,6,30)</f>
        <v/>
      </c>
      <c r="F9" s="4">
        <f>IFERROR(VALUE(SUBSTITUTE(SUBSTITUTE('原始杂乱数据'!D9,"$",""),",","")),"")</f>
        <v/>
      </c>
      <c r="G9">
        <f>PROPER('原始杂乱数据'!E9)</f>
        <v/>
      </c>
    </row>
    <row r="10">
      <c r="A10">
        <f>TRIM(CLEAN('原始杂乱数据'!A10))</f>
        <v/>
      </c>
      <c r="B10">
        <f>TRIM(LEFT('原始杂乱数据'!B10,FIND(",",'原始杂乱数据'!B10&amp;",")-1))</f>
        <v/>
      </c>
      <c r="C10">
        <f>TRIM(MID('原始杂乱数据'!B10,FIND(",",'原始杂乱数据'!B10&amp;",")+2,2))</f>
        <v/>
      </c>
      <c r="D10">
        <f>TRIM(RIGHT('原始杂乱数据'!B10,5))</f>
        <v/>
      </c>
      <c r="E10" s="3">
        <f>DATE(2026,7,4)</f>
        <v/>
      </c>
      <c r="F10" s="4">
        <f>IFERROR(VALUE(SUBSTITUTE(SUBSTITUTE('原始杂乱数据'!D10,"$",""),",","")),"")</f>
        <v/>
      </c>
      <c r="G10">
        <f>PROPER('原始杂乱数据'!E10)</f>
        <v/>
      </c>
    </row>
    <row r="11">
      <c r="A11">
        <f>TRIM(CLEAN('原始杂乱数据'!A11))</f>
        <v/>
      </c>
      <c r="B11">
        <f>TRIM(LEFT('原始杂乱数据'!B11,FIND(",",'原始杂乱数据'!B11&amp;",")-1))</f>
        <v/>
      </c>
      <c r="C11">
        <f>TRIM(MID('原始杂乱数据'!B11,FIND(",",'原始杂乱数据'!B11&amp;",")+2,2))</f>
        <v/>
      </c>
      <c r="D11">
        <f>TRIM(RIGHT('原始杂乱数据'!B11,5))</f>
        <v/>
      </c>
      <c r="E11" s="3">
        <f>DATE(2026,8,12)</f>
        <v/>
      </c>
      <c r="F11" s="4">
        <f>IFERROR(VALUE(SUBSTITUTE(SUBSTITUTE('原始杂乱数据'!D11,"$",""),",","")),"")</f>
        <v/>
      </c>
      <c r="G11">
        <f>PROPER('原始杂乱数据'!E11)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2026-08-02T03:04:54Z</dcterms:modified>
</cp:coreProperties>
</file>