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원시 데이터" sheetId="1" state="visible" r:id="rId1"/>
    <sheet name="계산" sheetId="2" state="visible" r:id="rId2"/>
    <sheet name="대시보드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월간 매출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계산!$A$9:$A$15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계산!$B$8:$B$15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카테고리별 매출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계산!$A$19:$A$21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계산!$B$18:$B$21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지역별 매출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계산!$A$2:$A$5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계산!$B$1:$B$5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카테고리</t>
        </is>
      </c>
      <c r="D1" s="1" t="inlineStr">
        <is>
          <t>제품</t>
        </is>
      </c>
      <c r="E1" s="1" t="inlineStr">
        <is>
          <t>매출</t>
        </is>
      </c>
      <c r="F1" s="1" t="inlineStr">
        <is>
          <t>주문</t>
        </is>
      </c>
      <c r="G1" s="1" t="inlineStr">
        <is>
          <t>비용</t>
        </is>
      </c>
      <c r="H1" s="1" t="inlineStr">
        <is>
          <t>마진</t>
        </is>
      </c>
    </row>
    <row r="2">
      <c r="A2" s="2" t="inlineStr">
        <is>
          <t>2026-04-13</t>
        </is>
      </c>
      <c r="B2" s="2" t="inlineStr">
        <is>
          <t>남부</t>
        </is>
      </c>
      <c r="C2" s="2" t="inlineStr">
        <is>
          <t>사무용품</t>
        </is>
      </c>
      <c r="D2" s="2" t="inlineStr">
        <is>
          <t>스테이플러 프로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서부</t>
        </is>
      </c>
      <c r="C3" s="2" t="inlineStr">
        <is>
          <t>전자제품</t>
        </is>
      </c>
      <c r="D3" s="2" t="inlineStr">
        <is>
          <t>무선 마우스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서부</t>
        </is>
      </c>
      <c r="C4" s="2" t="inlineStr">
        <is>
          <t>가구</t>
        </is>
      </c>
      <c r="D4" s="2" t="inlineStr">
        <is>
          <t>책장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남부</t>
        </is>
      </c>
      <c r="C5" s="2" t="inlineStr">
        <is>
          <t>전자제품</t>
        </is>
      </c>
      <c r="D5" s="2" t="inlineStr">
        <is>
          <t>노트북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서부</t>
        </is>
      </c>
      <c r="C6" s="2" t="inlineStr">
        <is>
          <t>가구</t>
        </is>
      </c>
      <c r="D6" s="2" t="inlineStr">
        <is>
          <t>인체공학 의자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북부</t>
        </is>
      </c>
      <c r="C7" s="2" t="inlineStr">
        <is>
          <t>전자제품</t>
        </is>
      </c>
      <c r="D7" s="2" t="inlineStr">
        <is>
          <t>노트북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북부</t>
        </is>
      </c>
      <c r="C8" s="2" t="inlineStr">
        <is>
          <t>가구</t>
        </is>
      </c>
      <c r="D8" s="2" t="inlineStr">
        <is>
          <t>스탠딩 데스크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동부</t>
        </is>
      </c>
      <c r="C9" s="2" t="inlineStr">
        <is>
          <t>사무용품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북부</t>
        </is>
      </c>
      <c r="C10" s="2" t="inlineStr">
        <is>
          <t>사무용품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남부</t>
        </is>
      </c>
      <c r="C11" s="2" t="inlineStr">
        <is>
          <t>전자제품</t>
        </is>
      </c>
      <c r="D11" s="2" t="inlineStr">
        <is>
          <t>노트북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서부</t>
        </is>
      </c>
      <c r="C12" s="2" t="inlineStr">
        <is>
          <t>전자제품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북부</t>
        </is>
      </c>
      <c r="C13" s="2" t="inlineStr">
        <is>
          <t>전자제품</t>
        </is>
      </c>
      <c r="D13" s="2" t="inlineStr">
        <is>
          <t>무선 마우스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북부</t>
        </is>
      </c>
      <c r="C14" s="2" t="inlineStr">
        <is>
          <t>가구</t>
        </is>
      </c>
      <c r="D14" s="2" t="inlineStr">
        <is>
          <t>인체공학 의자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남부</t>
        </is>
      </c>
      <c r="C15" s="2" t="inlineStr">
        <is>
          <t>전자제품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동부</t>
        </is>
      </c>
      <c r="C16" s="2" t="inlineStr">
        <is>
          <t>전자제품</t>
        </is>
      </c>
      <c r="D16" s="2" t="inlineStr">
        <is>
          <t>노트북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북부</t>
        </is>
      </c>
      <c r="C17" s="2" t="inlineStr">
        <is>
          <t>가구</t>
        </is>
      </c>
      <c r="D17" s="2" t="inlineStr">
        <is>
          <t>책장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남부</t>
        </is>
      </c>
      <c r="C18" s="2" t="inlineStr">
        <is>
          <t>가구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동부</t>
        </is>
      </c>
      <c r="C19" s="2" t="inlineStr">
        <is>
          <t>전자제품</t>
        </is>
      </c>
      <c r="D19" s="2" t="inlineStr">
        <is>
          <t>무선 마우스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서부</t>
        </is>
      </c>
      <c r="C20" s="2" t="inlineStr">
        <is>
          <t>가구</t>
        </is>
      </c>
      <c r="D20" s="2" t="inlineStr">
        <is>
          <t>인체공학 의자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북부</t>
        </is>
      </c>
      <c r="C21" s="2" t="inlineStr">
        <is>
          <t>사무용품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북부</t>
        </is>
      </c>
      <c r="C22" s="2" t="inlineStr">
        <is>
          <t>전자제품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동부</t>
        </is>
      </c>
      <c r="C23" s="2" t="inlineStr">
        <is>
          <t>가구</t>
        </is>
      </c>
      <c r="D23" s="2" t="inlineStr">
        <is>
          <t>인체공학 의자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남부</t>
        </is>
      </c>
      <c r="C24" s="2" t="inlineStr">
        <is>
          <t>전자제품</t>
        </is>
      </c>
      <c r="D24" s="2" t="inlineStr">
        <is>
          <t>무선 마우스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북부</t>
        </is>
      </c>
      <c r="C25" s="2" t="inlineStr">
        <is>
          <t>가구</t>
        </is>
      </c>
      <c r="D25" s="2" t="inlineStr">
        <is>
          <t>인체공학 의자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서부</t>
        </is>
      </c>
      <c r="C26" s="2" t="inlineStr">
        <is>
          <t>가구</t>
        </is>
      </c>
      <c r="D26" s="2" t="inlineStr">
        <is>
          <t>스탠딩 데스크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서부</t>
        </is>
      </c>
      <c r="C27" s="2" t="inlineStr">
        <is>
          <t>전자제품</t>
        </is>
      </c>
      <c r="D27" s="2" t="inlineStr">
        <is>
          <t>노트북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북부</t>
        </is>
      </c>
      <c r="C28" s="2" t="inlineStr">
        <is>
          <t>가구</t>
        </is>
      </c>
      <c r="D28" s="2" t="inlineStr">
        <is>
          <t>책장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서부</t>
        </is>
      </c>
      <c r="C29" s="2" t="inlineStr">
        <is>
          <t>사무용품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남부</t>
        </is>
      </c>
      <c r="C30" s="2" t="inlineStr">
        <is>
          <t>전자제품</t>
        </is>
      </c>
      <c r="D30" s="2" t="inlineStr">
        <is>
          <t>무선 마우스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서부</t>
        </is>
      </c>
      <c r="C31" s="2" t="inlineStr">
        <is>
          <t>사무용품</t>
        </is>
      </c>
      <c r="D31" s="2" t="inlineStr">
        <is>
          <t>스테이플러 프로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북부</t>
        </is>
      </c>
      <c r="C32" s="2" t="inlineStr">
        <is>
          <t>사무용품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북부</t>
        </is>
      </c>
      <c r="C33" s="2" t="inlineStr">
        <is>
          <t>전자제품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서부</t>
        </is>
      </c>
      <c r="C34" s="2" t="inlineStr">
        <is>
          <t>가구</t>
        </is>
      </c>
      <c r="D34" s="2" t="inlineStr">
        <is>
          <t>책장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남부</t>
        </is>
      </c>
      <c r="C35" s="2" t="inlineStr">
        <is>
          <t>가구</t>
        </is>
      </c>
      <c r="D35" s="2" t="inlineStr">
        <is>
          <t>책장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동부</t>
        </is>
      </c>
      <c r="C36" s="2" t="inlineStr">
        <is>
          <t>사무용품</t>
        </is>
      </c>
      <c r="D36" s="2" t="inlineStr">
        <is>
          <t>스테이플러 프로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서부</t>
        </is>
      </c>
      <c r="C37" s="2" t="inlineStr">
        <is>
          <t>사무용품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동부</t>
        </is>
      </c>
      <c r="C38" s="2" t="inlineStr">
        <is>
          <t>사무용품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남부</t>
        </is>
      </c>
      <c r="C39" s="2" t="inlineStr">
        <is>
          <t>가구</t>
        </is>
      </c>
      <c r="D39" s="2" t="inlineStr">
        <is>
          <t>인체공학 의자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북부</t>
        </is>
      </c>
      <c r="C40" s="2" t="inlineStr">
        <is>
          <t>가구</t>
        </is>
      </c>
      <c r="D40" s="2" t="inlineStr">
        <is>
          <t>스탠딩 데스크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북부</t>
        </is>
      </c>
      <c r="C41" s="2" t="inlineStr">
        <is>
          <t>전자제품</t>
        </is>
      </c>
      <c r="D41" s="2" t="inlineStr">
        <is>
          <t>무선 마우스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남부</t>
        </is>
      </c>
      <c r="C42" s="2" t="inlineStr">
        <is>
          <t>가구</t>
        </is>
      </c>
      <c r="D42" s="2" t="inlineStr">
        <is>
          <t>스탠딩 데스크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동부</t>
        </is>
      </c>
      <c r="C43" s="2" t="inlineStr">
        <is>
          <t>전자제품</t>
        </is>
      </c>
      <c r="D43" s="2" t="inlineStr">
        <is>
          <t>노트북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서부</t>
        </is>
      </c>
      <c r="C44" s="2" t="inlineStr">
        <is>
          <t>사무용품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서부</t>
        </is>
      </c>
      <c r="C45" s="2" t="inlineStr">
        <is>
          <t>가구</t>
        </is>
      </c>
      <c r="D45" s="2" t="inlineStr">
        <is>
          <t>책장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서부</t>
        </is>
      </c>
      <c r="C46" s="2" t="inlineStr">
        <is>
          <t>전자제품</t>
        </is>
      </c>
      <c r="D46" s="2" t="inlineStr">
        <is>
          <t>노트북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서부</t>
        </is>
      </c>
      <c r="C47" s="2" t="inlineStr">
        <is>
          <t>전자제품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서부</t>
        </is>
      </c>
      <c r="C48" s="2" t="inlineStr">
        <is>
          <t>사무용품</t>
        </is>
      </c>
      <c r="D48" s="2" t="inlineStr">
        <is>
          <t>스테이플러 프로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북부</t>
        </is>
      </c>
      <c r="C49" s="2" t="inlineStr">
        <is>
          <t>가구</t>
        </is>
      </c>
      <c r="D49" s="2" t="inlineStr">
        <is>
          <t>스탠딩 데스크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북부</t>
        </is>
      </c>
      <c r="C50" s="2" t="inlineStr">
        <is>
          <t>가구</t>
        </is>
      </c>
      <c r="D50" s="2" t="inlineStr">
        <is>
          <t>책장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서부</t>
        </is>
      </c>
      <c r="C51" s="2" t="inlineStr">
        <is>
          <t>사무용품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남부</t>
        </is>
      </c>
      <c r="C52" s="2" t="inlineStr">
        <is>
          <t>전자제품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북부</t>
        </is>
      </c>
      <c r="C53" s="2" t="inlineStr">
        <is>
          <t>전자제품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남부</t>
        </is>
      </c>
      <c r="C54" s="2" t="inlineStr">
        <is>
          <t>가구</t>
        </is>
      </c>
      <c r="D54" s="2" t="inlineStr">
        <is>
          <t>인체공학 의자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북부</t>
        </is>
      </c>
      <c r="C55" s="2" t="inlineStr">
        <is>
          <t>가구</t>
        </is>
      </c>
      <c r="D55" s="2" t="inlineStr">
        <is>
          <t>책장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남부</t>
        </is>
      </c>
      <c r="C56" s="2" t="inlineStr">
        <is>
          <t>가구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남부</t>
        </is>
      </c>
      <c r="C57" s="2" t="inlineStr">
        <is>
          <t>가구</t>
        </is>
      </c>
      <c r="D57" s="2" t="inlineStr">
        <is>
          <t>책장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동부</t>
        </is>
      </c>
      <c r="C58" s="2" t="inlineStr">
        <is>
          <t>가구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남부</t>
        </is>
      </c>
      <c r="C59" s="2" t="inlineStr">
        <is>
          <t>가구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서부</t>
        </is>
      </c>
      <c r="C60" s="2" t="inlineStr">
        <is>
          <t>전자제품</t>
        </is>
      </c>
      <c r="D60" s="2" t="inlineStr">
        <is>
          <t>노트북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서부</t>
        </is>
      </c>
      <c r="C61" s="2" t="inlineStr">
        <is>
          <t>사무용품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북부</t>
        </is>
      </c>
      <c r="C62" s="2" t="inlineStr">
        <is>
          <t>전자제품</t>
        </is>
      </c>
      <c r="D62" s="2" t="inlineStr">
        <is>
          <t>노트북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서부</t>
        </is>
      </c>
      <c r="C63" s="2" t="inlineStr">
        <is>
          <t>가구</t>
        </is>
      </c>
      <c r="D63" s="2" t="inlineStr">
        <is>
          <t>책장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남부</t>
        </is>
      </c>
      <c r="C64" s="2" t="inlineStr">
        <is>
          <t>사무용품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북부</t>
        </is>
      </c>
      <c r="C65" s="2" t="inlineStr">
        <is>
          <t>전자제품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남부</t>
        </is>
      </c>
      <c r="C66" s="2" t="inlineStr">
        <is>
          <t>가구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남부</t>
        </is>
      </c>
      <c r="C67" s="2" t="inlineStr">
        <is>
          <t>전자제품</t>
        </is>
      </c>
      <c r="D67" s="2" t="inlineStr">
        <is>
          <t>노트북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남부</t>
        </is>
      </c>
      <c r="C68" s="2" t="inlineStr">
        <is>
          <t>사무용품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서부</t>
        </is>
      </c>
      <c r="C69" s="2" t="inlineStr">
        <is>
          <t>가구</t>
        </is>
      </c>
      <c r="D69" s="2" t="inlineStr">
        <is>
          <t>인체공학 의자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동부</t>
        </is>
      </c>
      <c r="C70" s="2" t="inlineStr">
        <is>
          <t>사무용품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서부</t>
        </is>
      </c>
      <c r="C71" s="2" t="inlineStr">
        <is>
          <t>가구</t>
        </is>
      </c>
      <c r="D71" s="2" t="inlineStr">
        <is>
          <t>스탠딩 데스크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서부</t>
        </is>
      </c>
      <c r="C72" s="2" t="inlineStr">
        <is>
          <t>가구</t>
        </is>
      </c>
      <c r="D72" s="2" t="inlineStr">
        <is>
          <t>책장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동부</t>
        </is>
      </c>
      <c r="C73" s="2" t="inlineStr">
        <is>
          <t>가구</t>
        </is>
      </c>
      <c r="D73" s="2" t="inlineStr">
        <is>
          <t>스탠딩 데스크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서부</t>
        </is>
      </c>
      <c r="C74" s="2" t="inlineStr">
        <is>
          <t>사무용품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남부</t>
        </is>
      </c>
      <c r="C75" s="2" t="inlineStr">
        <is>
          <t>사무용품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동부</t>
        </is>
      </c>
      <c r="C76" s="2" t="inlineStr">
        <is>
          <t>사무용품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서부</t>
        </is>
      </c>
      <c r="C77" s="2" t="inlineStr">
        <is>
          <t>사무용품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남부</t>
        </is>
      </c>
      <c r="C78" s="2" t="inlineStr">
        <is>
          <t>사무용품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서부</t>
        </is>
      </c>
      <c r="C79" s="2" t="inlineStr">
        <is>
          <t>사무용품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서부</t>
        </is>
      </c>
      <c r="C80" s="2" t="inlineStr">
        <is>
          <t>전자제품</t>
        </is>
      </c>
      <c r="D80" s="2" t="inlineStr">
        <is>
          <t>노트북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서부</t>
        </is>
      </c>
      <c r="C81" s="2" t="inlineStr">
        <is>
          <t>사무용품</t>
        </is>
      </c>
      <c r="D81" s="2" t="inlineStr">
        <is>
          <t>스테이플러 프로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서부</t>
        </is>
      </c>
      <c r="C82" s="2" t="inlineStr">
        <is>
          <t>가구</t>
        </is>
      </c>
      <c r="D82" s="2" t="inlineStr">
        <is>
          <t>스탠딩 데스크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서부</t>
        </is>
      </c>
      <c r="C83" s="2" t="inlineStr">
        <is>
          <t>가구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동부</t>
        </is>
      </c>
      <c r="C84" s="2" t="inlineStr">
        <is>
          <t>사무용품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북부</t>
        </is>
      </c>
      <c r="C85" s="2" t="inlineStr">
        <is>
          <t>가구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북부</t>
        </is>
      </c>
      <c r="C86" s="2" t="inlineStr">
        <is>
          <t>사무용품</t>
        </is>
      </c>
      <c r="D86" s="2" t="inlineStr">
        <is>
          <t>스테이플러 프로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남부</t>
        </is>
      </c>
      <c r="C87" s="2" t="inlineStr">
        <is>
          <t>가구</t>
        </is>
      </c>
      <c r="D87" s="2" t="inlineStr">
        <is>
          <t>스탠딩 데스크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북부</t>
        </is>
      </c>
      <c r="C88" s="2" t="inlineStr">
        <is>
          <t>가구</t>
        </is>
      </c>
      <c r="D88" s="2" t="inlineStr">
        <is>
          <t>책장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북부</t>
        </is>
      </c>
      <c r="C89" s="2" t="inlineStr">
        <is>
          <t>가구</t>
        </is>
      </c>
      <c r="D89" s="2" t="inlineStr">
        <is>
          <t>스탠딩 데스크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서부</t>
        </is>
      </c>
      <c r="C90" s="2" t="inlineStr">
        <is>
          <t>사무용품</t>
        </is>
      </c>
      <c r="D90" s="2" t="inlineStr">
        <is>
          <t>스테이플러 프로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북부</t>
        </is>
      </c>
      <c r="C91" s="2" t="inlineStr">
        <is>
          <t>전자제품</t>
        </is>
      </c>
      <c r="D91" s="2" t="inlineStr">
        <is>
          <t>무선 마우스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동부</t>
        </is>
      </c>
      <c r="C92" s="2" t="inlineStr">
        <is>
          <t>사무용품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남부</t>
        </is>
      </c>
      <c r="C93" s="2" t="inlineStr">
        <is>
          <t>가구</t>
        </is>
      </c>
      <c r="D93" s="2" t="inlineStr">
        <is>
          <t>스탠딩 데스크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동부</t>
        </is>
      </c>
      <c r="C94" s="2" t="inlineStr">
        <is>
          <t>전자제품</t>
        </is>
      </c>
      <c r="D94" s="2" t="inlineStr">
        <is>
          <t>노트북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서부</t>
        </is>
      </c>
      <c r="C95" s="2" t="inlineStr">
        <is>
          <t>사무용품</t>
        </is>
      </c>
      <c r="D95" s="2" t="inlineStr">
        <is>
          <t>스테이플러 프로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북부</t>
        </is>
      </c>
      <c r="C96" s="2" t="inlineStr">
        <is>
          <t>가구</t>
        </is>
      </c>
      <c r="D96" s="2" t="inlineStr">
        <is>
          <t>인체공학 의자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북부</t>
        </is>
      </c>
      <c r="C97" s="2" t="inlineStr">
        <is>
          <t>가구</t>
        </is>
      </c>
      <c r="D97" s="2" t="inlineStr">
        <is>
          <t>책장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서부</t>
        </is>
      </c>
      <c r="C98" s="2" t="inlineStr">
        <is>
          <t>가구</t>
        </is>
      </c>
      <c r="D98" s="2" t="inlineStr">
        <is>
          <t>책장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서부</t>
        </is>
      </c>
      <c r="C99" s="2" t="inlineStr">
        <is>
          <t>전자제품</t>
        </is>
      </c>
      <c r="D99" s="2" t="inlineStr">
        <is>
          <t>노트북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남부</t>
        </is>
      </c>
      <c r="C100" s="2" t="inlineStr">
        <is>
          <t>가구</t>
        </is>
      </c>
      <c r="D100" s="2" t="inlineStr">
        <is>
          <t>인체공학 의자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서부</t>
        </is>
      </c>
      <c r="C101" s="2" t="inlineStr">
        <is>
          <t>사무용품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동부</t>
        </is>
      </c>
      <c r="C102" s="2" t="inlineStr">
        <is>
          <t>전자제품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북부</t>
        </is>
      </c>
      <c r="C103" s="2" t="inlineStr">
        <is>
          <t>전자제품</t>
        </is>
      </c>
      <c r="D103" s="2" t="inlineStr">
        <is>
          <t>노트북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서부</t>
        </is>
      </c>
      <c r="C104" s="2" t="inlineStr">
        <is>
          <t>전자제품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남부</t>
        </is>
      </c>
      <c r="C105" s="2" t="inlineStr">
        <is>
          <t>가구</t>
        </is>
      </c>
      <c r="D105" s="2" t="inlineStr">
        <is>
          <t>책장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동부</t>
        </is>
      </c>
      <c r="C106" s="2" t="inlineStr">
        <is>
          <t>전자제품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남부</t>
        </is>
      </c>
      <c r="C107" s="2" t="inlineStr">
        <is>
          <t>사무용품</t>
        </is>
      </c>
      <c r="D107" s="2" t="inlineStr">
        <is>
          <t>스테이플러 프로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서부</t>
        </is>
      </c>
      <c r="C108" s="2" t="inlineStr">
        <is>
          <t>가구</t>
        </is>
      </c>
      <c r="D108" s="2" t="inlineStr">
        <is>
          <t>스탠딩 데스크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동부</t>
        </is>
      </c>
      <c r="C109" s="2" t="inlineStr">
        <is>
          <t>사무용품</t>
        </is>
      </c>
      <c r="D109" s="2" t="inlineStr">
        <is>
          <t>스테이플러 프로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남부</t>
        </is>
      </c>
      <c r="C110" s="2" t="inlineStr">
        <is>
          <t>사무용품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서부</t>
        </is>
      </c>
      <c r="C111" s="2" t="inlineStr">
        <is>
          <t>가구</t>
        </is>
      </c>
      <c r="D111" s="2" t="inlineStr">
        <is>
          <t>스탠딩 데스크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동부</t>
        </is>
      </c>
      <c r="C112" s="2" t="inlineStr">
        <is>
          <t>사무용품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동부</t>
        </is>
      </c>
      <c r="C113" s="2" t="inlineStr">
        <is>
          <t>사무용품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남부</t>
        </is>
      </c>
      <c r="C114" s="2" t="inlineStr">
        <is>
          <t>가구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남부</t>
        </is>
      </c>
      <c r="C115" s="2" t="inlineStr">
        <is>
          <t>전자제품</t>
        </is>
      </c>
      <c r="D115" s="2" t="inlineStr">
        <is>
          <t>무선 마우스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북부</t>
        </is>
      </c>
      <c r="C116" s="2" t="inlineStr">
        <is>
          <t>가구</t>
        </is>
      </c>
      <c r="D116" s="2" t="inlineStr">
        <is>
          <t>인체공학 의자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남부</t>
        </is>
      </c>
      <c r="C117" s="2" t="inlineStr">
        <is>
          <t>가구</t>
        </is>
      </c>
      <c r="D117" s="2" t="inlineStr">
        <is>
          <t>책장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북부</t>
        </is>
      </c>
      <c r="C118" s="2" t="inlineStr">
        <is>
          <t>사무용품</t>
        </is>
      </c>
      <c r="D118" s="2" t="inlineStr">
        <is>
          <t>스테이플러 프로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북부</t>
        </is>
      </c>
      <c r="C119" s="2" t="inlineStr">
        <is>
          <t>전자제품</t>
        </is>
      </c>
      <c r="D119" s="2" t="inlineStr">
        <is>
          <t>노트북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서부</t>
        </is>
      </c>
      <c r="C120" s="2" t="inlineStr">
        <is>
          <t>전자제품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동부</t>
        </is>
      </c>
      <c r="C121" s="2" t="inlineStr">
        <is>
          <t>사무용품</t>
        </is>
      </c>
      <c r="D121" s="2" t="inlineStr">
        <is>
          <t>스테이플러 프로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동부</t>
        </is>
      </c>
      <c r="C122" s="2" t="inlineStr">
        <is>
          <t>사무용품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서부</t>
        </is>
      </c>
      <c r="C123" s="2" t="inlineStr">
        <is>
          <t>사무용품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동부</t>
        </is>
      </c>
      <c r="C124" s="2" t="inlineStr">
        <is>
          <t>가구</t>
        </is>
      </c>
      <c r="D124" s="2" t="inlineStr">
        <is>
          <t>인체공학 의자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남부</t>
        </is>
      </c>
      <c r="C125" s="2" t="inlineStr">
        <is>
          <t>전자제품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동부</t>
        </is>
      </c>
      <c r="C126" s="2" t="inlineStr">
        <is>
          <t>사무용품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서부</t>
        </is>
      </c>
      <c r="C127" s="2" t="inlineStr">
        <is>
          <t>가구</t>
        </is>
      </c>
      <c r="D127" s="2" t="inlineStr">
        <is>
          <t>스탠딩 데스크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동부</t>
        </is>
      </c>
      <c r="C128" s="2" t="inlineStr">
        <is>
          <t>가구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남부</t>
        </is>
      </c>
      <c r="C129" s="2" t="inlineStr">
        <is>
          <t>사무용품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서부</t>
        </is>
      </c>
      <c r="C130" s="2" t="inlineStr">
        <is>
          <t>사무용품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동부</t>
        </is>
      </c>
      <c r="C131" s="2" t="inlineStr">
        <is>
          <t>가구</t>
        </is>
      </c>
      <c r="D131" s="2" t="inlineStr">
        <is>
          <t>스탠딩 데스크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북부</t>
        </is>
      </c>
      <c r="C132" s="2" t="inlineStr">
        <is>
          <t>가구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서부</t>
        </is>
      </c>
      <c r="C133" s="2" t="inlineStr">
        <is>
          <t>가구</t>
        </is>
      </c>
      <c r="D133" s="2" t="inlineStr">
        <is>
          <t>스탠딩 데스크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동부</t>
        </is>
      </c>
      <c r="C134" s="2" t="inlineStr">
        <is>
          <t>전자제품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북부</t>
        </is>
      </c>
      <c r="C135" s="2" t="inlineStr">
        <is>
          <t>가구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동부</t>
        </is>
      </c>
      <c r="C136" s="2" t="inlineStr">
        <is>
          <t>전자제품</t>
        </is>
      </c>
      <c r="D136" s="2" t="inlineStr">
        <is>
          <t>무선 마우스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북부</t>
        </is>
      </c>
      <c r="C137" s="2" t="inlineStr">
        <is>
          <t>전자제품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남부</t>
        </is>
      </c>
      <c r="C138" s="2" t="inlineStr">
        <is>
          <t>전자제품</t>
        </is>
      </c>
      <c r="D138" s="2" t="inlineStr">
        <is>
          <t>무선 마우스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북부</t>
        </is>
      </c>
      <c r="C139" s="2" t="inlineStr">
        <is>
          <t>사무용품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동부</t>
        </is>
      </c>
      <c r="C140" s="2" t="inlineStr">
        <is>
          <t>사무용품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북부</t>
        </is>
      </c>
      <c r="C141" s="2" t="inlineStr">
        <is>
          <t>전자제품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남부</t>
        </is>
      </c>
      <c r="C142" s="2" t="inlineStr">
        <is>
          <t>전자제품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남부</t>
        </is>
      </c>
      <c r="C143" s="2" t="inlineStr">
        <is>
          <t>사무용품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남부</t>
        </is>
      </c>
      <c r="C144" s="2" t="inlineStr">
        <is>
          <t>가구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북부</t>
        </is>
      </c>
      <c r="C145" s="2" t="inlineStr">
        <is>
          <t>전자제품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남부</t>
        </is>
      </c>
      <c r="C146" s="2" t="inlineStr">
        <is>
          <t>가구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동부</t>
        </is>
      </c>
      <c r="C147" s="2" t="inlineStr">
        <is>
          <t>전자제품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서부</t>
        </is>
      </c>
      <c r="C148" s="2" t="inlineStr">
        <is>
          <t>전자제품</t>
        </is>
      </c>
      <c r="D148" s="2" t="inlineStr">
        <is>
          <t>무선 마우스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서부</t>
        </is>
      </c>
      <c r="C149" s="2" t="inlineStr">
        <is>
          <t>가구</t>
        </is>
      </c>
      <c r="D149" s="2" t="inlineStr">
        <is>
          <t>인체공학 의자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동부</t>
        </is>
      </c>
      <c r="C150" s="2" t="inlineStr">
        <is>
          <t>사무용품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서부</t>
        </is>
      </c>
      <c r="C151" s="2" t="inlineStr">
        <is>
          <t>전자제품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서부</t>
        </is>
      </c>
      <c r="C152" s="2" t="inlineStr">
        <is>
          <t>가구</t>
        </is>
      </c>
      <c r="D152" s="2" t="inlineStr">
        <is>
          <t>스탠딩 데스크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남부</t>
        </is>
      </c>
      <c r="C153" s="2" t="inlineStr">
        <is>
          <t>가구</t>
        </is>
      </c>
      <c r="D153" s="2" t="inlineStr">
        <is>
          <t>스탠딩 데스크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북부</t>
        </is>
      </c>
      <c r="C154" s="2" t="inlineStr">
        <is>
          <t>가구</t>
        </is>
      </c>
      <c r="D154" s="2" t="inlineStr">
        <is>
          <t>인체공학 의자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서부</t>
        </is>
      </c>
      <c r="C155" s="2" t="inlineStr">
        <is>
          <t>전자제품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남부</t>
        </is>
      </c>
      <c r="C156" s="2" t="inlineStr">
        <is>
          <t>전자제품</t>
        </is>
      </c>
      <c r="D156" s="2" t="inlineStr">
        <is>
          <t>노트북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북부</t>
        </is>
      </c>
      <c r="C157" s="2" t="inlineStr">
        <is>
          <t>사무용품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동부</t>
        </is>
      </c>
      <c r="C158" s="2" t="inlineStr">
        <is>
          <t>전자제품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서부</t>
        </is>
      </c>
      <c r="C159" s="2" t="inlineStr">
        <is>
          <t>사무용품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남부</t>
        </is>
      </c>
      <c r="C160" s="2" t="inlineStr">
        <is>
          <t>사무용품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서부</t>
        </is>
      </c>
      <c r="C161" s="2" t="inlineStr">
        <is>
          <t>전자제품</t>
        </is>
      </c>
      <c r="D161" s="2" t="inlineStr">
        <is>
          <t>무선 마우스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동부</t>
        </is>
      </c>
      <c r="C162" s="2" t="inlineStr">
        <is>
          <t>사무용품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서부</t>
        </is>
      </c>
      <c r="C163" s="2" t="inlineStr">
        <is>
          <t>사무용품</t>
        </is>
      </c>
      <c r="D163" s="2" t="inlineStr">
        <is>
          <t>스테이플러 프로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동부</t>
        </is>
      </c>
      <c r="C164" s="2" t="inlineStr">
        <is>
          <t>가구</t>
        </is>
      </c>
      <c r="D164" s="2" t="inlineStr">
        <is>
          <t>책장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서부</t>
        </is>
      </c>
      <c r="C165" s="2" t="inlineStr">
        <is>
          <t>사무용품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동부</t>
        </is>
      </c>
      <c r="C166" s="2" t="inlineStr">
        <is>
          <t>전자제품</t>
        </is>
      </c>
      <c r="D166" s="2" t="inlineStr">
        <is>
          <t>무선 마우스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서부</t>
        </is>
      </c>
      <c r="C167" s="2" t="inlineStr">
        <is>
          <t>가구</t>
        </is>
      </c>
      <c r="D167" s="2" t="inlineStr">
        <is>
          <t>인체공학 의자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북부</t>
        </is>
      </c>
      <c r="C168" s="2" t="inlineStr">
        <is>
          <t>전자제품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서부</t>
        </is>
      </c>
      <c r="C169" s="2" t="inlineStr">
        <is>
          <t>가구</t>
        </is>
      </c>
      <c r="D169" s="2" t="inlineStr">
        <is>
          <t>인체공학 의자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북부</t>
        </is>
      </c>
      <c r="C170" s="2" t="inlineStr">
        <is>
          <t>사무용품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남부</t>
        </is>
      </c>
      <c r="C171" s="2" t="inlineStr">
        <is>
          <t>사무용품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동부</t>
        </is>
      </c>
      <c r="C172" s="2" t="inlineStr">
        <is>
          <t>가구</t>
        </is>
      </c>
      <c r="D172" s="2" t="inlineStr">
        <is>
          <t>책장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동부</t>
        </is>
      </c>
      <c r="C173" s="2" t="inlineStr">
        <is>
          <t>사무용품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남부</t>
        </is>
      </c>
      <c r="C174" s="2" t="inlineStr">
        <is>
          <t>가구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남부</t>
        </is>
      </c>
      <c r="C175" s="2" t="inlineStr">
        <is>
          <t>사무용품</t>
        </is>
      </c>
      <c r="D175" s="2" t="inlineStr">
        <is>
          <t>스테이플러 프로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서부</t>
        </is>
      </c>
      <c r="C176" s="2" t="inlineStr">
        <is>
          <t>사무용품</t>
        </is>
      </c>
      <c r="D176" s="2" t="inlineStr">
        <is>
          <t>스테이플러 프로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북부</t>
        </is>
      </c>
      <c r="C177" s="2" t="inlineStr">
        <is>
          <t>전자제품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남부</t>
        </is>
      </c>
      <c r="C178" s="2" t="inlineStr">
        <is>
          <t>전자제품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북부</t>
        </is>
      </c>
      <c r="C179" s="2" t="inlineStr">
        <is>
          <t>전자제품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북부</t>
        </is>
      </c>
      <c r="C180" s="2" t="inlineStr">
        <is>
          <t>사무용품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동부</t>
        </is>
      </c>
      <c r="C181" s="2" t="inlineStr">
        <is>
          <t>사무용품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서부</t>
        </is>
      </c>
      <c r="C182" s="2" t="inlineStr">
        <is>
          <t>전자제품</t>
        </is>
      </c>
      <c r="D182" s="2" t="inlineStr">
        <is>
          <t>무선 마우스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서부</t>
        </is>
      </c>
      <c r="C183" s="2" t="inlineStr">
        <is>
          <t>가구</t>
        </is>
      </c>
      <c r="D183" s="2" t="inlineStr">
        <is>
          <t>인체공학 의자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남부</t>
        </is>
      </c>
      <c r="C184" s="2" t="inlineStr">
        <is>
          <t>가구</t>
        </is>
      </c>
      <c r="D184" s="2" t="inlineStr">
        <is>
          <t>책장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서부</t>
        </is>
      </c>
      <c r="C185" s="2" t="inlineStr">
        <is>
          <t>전자제품</t>
        </is>
      </c>
      <c r="D185" s="2" t="inlineStr">
        <is>
          <t>노트북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북부</t>
        </is>
      </c>
      <c r="C186" s="2" t="inlineStr">
        <is>
          <t>사무용품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동부</t>
        </is>
      </c>
      <c r="C187" s="2" t="inlineStr">
        <is>
          <t>가구</t>
        </is>
      </c>
      <c r="D187" s="2" t="inlineStr">
        <is>
          <t>스탠딩 데스크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서부</t>
        </is>
      </c>
      <c r="C188" s="2" t="inlineStr">
        <is>
          <t>사무용품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서부</t>
        </is>
      </c>
      <c r="C189" s="2" t="inlineStr">
        <is>
          <t>가구</t>
        </is>
      </c>
      <c r="D189" s="2" t="inlineStr">
        <is>
          <t>인체공학 의자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남부</t>
        </is>
      </c>
      <c r="C190" s="2" t="inlineStr">
        <is>
          <t>전자제품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서부</t>
        </is>
      </c>
      <c r="C191" s="2" t="inlineStr">
        <is>
          <t>전자제품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서부</t>
        </is>
      </c>
      <c r="C192" s="2" t="inlineStr">
        <is>
          <t>가구</t>
        </is>
      </c>
      <c r="D192" s="2" t="inlineStr">
        <is>
          <t>책장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동부</t>
        </is>
      </c>
      <c r="C193" s="2" t="inlineStr">
        <is>
          <t>가구</t>
        </is>
      </c>
      <c r="D193" s="2" t="inlineStr">
        <is>
          <t>인체공학 의자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남부</t>
        </is>
      </c>
      <c r="C194" s="2" t="inlineStr">
        <is>
          <t>사무용품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남부</t>
        </is>
      </c>
      <c r="C195" s="2" t="inlineStr">
        <is>
          <t>전자제품</t>
        </is>
      </c>
      <c r="D195" s="2" t="inlineStr">
        <is>
          <t>노트북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남부</t>
        </is>
      </c>
      <c r="C196" s="2" t="inlineStr">
        <is>
          <t>사무용품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북부</t>
        </is>
      </c>
      <c r="C197" s="2" t="inlineStr">
        <is>
          <t>사무용품</t>
        </is>
      </c>
      <c r="D197" s="2" t="inlineStr">
        <is>
          <t>스테이플러 프로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북부</t>
        </is>
      </c>
      <c r="C198" s="2" t="inlineStr">
        <is>
          <t>사무용품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서부</t>
        </is>
      </c>
      <c r="C199" s="2" t="inlineStr">
        <is>
          <t>사무용품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서부</t>
        </is>
      </c>
      <c r="C200" s="2" t="inlineStr">
        <is>
          <t>가구</t>
        </is>
      </c>
      <c r="D200" s="2" t="inlineStr">
        <is>
          <t>책장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동부</t>
        </is>
      </c>
      <c r="C201" s="2" t="inlineStr">
        <is>
          <t>가구</t>
        </is>
      </c>
      <c r="D201" s="2" t="inlineStr">
        <is>
          <t>인체공학 의자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서부</t>
        </is>
      </c>
      <c r="C202" s="2" t="inlineStr">
        <is>
          <t>전자제품</t>
        </is>
      </c>
      <c r="D202" s="2" t="inlineStr">
        <is>
          <t>무선 마우스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동부</t>
        </is>
      </c>
      <c r="C203" s="2" t="inlineStr">
        <is>
          <t>가구</t>
        </is>
      </c>
      <c r="D203" s="2" t="inlineStr">
        <is>
          <t>스탠딩 데스크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동부</t>
        </is>
      </c>
      <c r="C204" s="2" t="inlineStr">
        <is>
          <t>전자제품</t>
        </is>
      </c>
      <c r="D204" s="2" t="inlineStr">
        <is>
          <t>노트북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남부</t>
        </is>
      </c>
      <c r="C205" s="2" t="inlineStr">
        <is>
          <t>사무용품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북부</t>
        </is>
      </c>
      <c r="C206" s="2" t="inlineStr">
        <is>
          <t>전자제품</t>
        </is>
      </c>
      <c r="D206" s="2" t="inlineStr">
        <is>
          <t>노트북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서부</t>
        </is>
      </c>
      <c r="C207" s="2" t="inlineStr">
        <is>
          <t>전자제품</t>
        </is>
      </c>
      <c r="D207" s="2" t="inlineStr">
        <is>
          <t>노트북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동부</t>
        </is>
      </c>
      <c r="C208" s="2" t="inlineStr">
        <is>
          <t>사무용품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북부</t>
        </is>
      </c>
      <c r="C209" s="2" t="inlineStr">
        <is>
          <t>사무용품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동부</t>
        </is>
      </c>
      <c r="C210" s="2" t="inlineStr">
        <is>
          <t>사무용품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북부</t>
        </is>
      </c>
      <c r="C211" s="2" t="inlineStr">
        <is>
          <t>전자제품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서부</t>
        </is>
      </c>
      <c r="C212" s="2" t="inlineStr">
        <is>
          <t>전자제품</t>
        </is>
      </c>
      <c r="D212" s="2" t="inlineStr">
        <is>
          <t>노트북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동부</t>
        </is>
      </c>
      <c r="C213" s="2" t="inlineStr">
        <is>
          <t>가구</t>
        </is>
      </c>
      <c r="D213" s="2" t="inlineStr">
        <is>
          <t>인체공학 의자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남부</t>
        </is>
      </c>
      <c r="C214" s="2" t="inlineStr">
        <is>
          <t>전자제품</t>
        </is>
      </c>
      <c r="D214" s="2" t="inlineStr">
        <is>
          <t>무선 마우스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서부</t>
        </is>
      </c>
      <c r="C215" s="2" t="inlineStr">
        <is>
          <t>사무용품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동부</t>
        </is>
      </c>
      <c r="C216" s="2" t="inlineStr">
        <is>
          <t>사무용품</t>
        </is>
      </c>
      <c r="D216" s="2" t="inlineStr">
        <is>
          <t>스테이플러 프로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북부</t>
        </is>
      </c>
      <c r="C217" s="2" t="inlineStr">
        <is>
          <t>사무용품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서부</t>
        </is>
      </c>
      <c r="C218" s="2" t="inlineStr">
        <is>
          <t>가구</t>
        </is>
      </c>
      <c r="D218" s="2" t="inlineStr">
        <is>
          <t>스탠딩 데스크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북부</t>
        </is>
      </c>
      <c r="C219" s="2" t="inlineStr">
        <is>
          <t>가구</t>
        </is>
      </c>
      <c r="D219" s="2" t="inlineStr">
        <is>
          <t>스탠딩 데스크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북부</t>
        </is>
      </c>
      <c r="C220" s="2" t="inlineStr">
        <is>
          <t>전자제품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남부</t>
        </is>
      </c>
      <c r="C221" s="2" t="inlineStr">
        <is>
          <t>가구</t>
        </is>
      </c>
      <c r="D221" s="2" t="inlineStr">
        <is>
          <t>인체공학 의자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북부</t>
        </is>
      </c>
      <c r="C222" s="2" t="inlineStr">
        <is>
          <t>사무용품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동부</t>
        </is>
      </c>
      <c r="C223" s="2" t="inlineStr">
        <is>
          <t>가구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서부</t>
        </is>
      </c>
      <c r="C224" s="2" t="inlineStr">
        <is>
          <t>전자제품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남부</t>
        </is>
      </c>
      <c r="C225" s="2" t="inlineStr">
        <is>
          <t>가구</t>
        </is>
      </c>
      <c r="D225" s="2" t="inlineStr">
        <is>
          <t>책장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동부</t>
        </is>
      </c>
      <c r="C226" s="2" t="inlineStr">
        <is>
          <t>사무용품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북부</t>
        </is>
      </c>
      <c r="C227" s="2" t="inlineStr">
        <is>
          <t>전자제품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서부</t>
        </is>
      </c>
      <c r="C228" s="2" t="inlineStr">
        <is>
          <t>사무용품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동부</t>
        </is>
      </c>
      <c r="C229" s="2" t="inlineStr">
        <is>
          <t>가구</t>
        </is>
      </c>
      <c r="D229" s="2" t="inlineStr">
        <is>
          <t>인체공학 의자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남부</t>
        </is>
      </c>
      <c r="C230" s="2" t="inlineStr">
        <is>
          <t>전자제품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서부</t>
        </is>
      </c>
      <c r="C231" s="2" t="inlineStr">
        <is>
          <t>전자제품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동부</t>
        </is>
      </c>
      <c r="C232" s="2" t="inlineStr">
        <is>
          <t>전자제품</t>
        </is>
      </c>
      <c r="D232" s="2" t="inlineStr">
        <is>
          <t>무선 마우스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남부</t>
        </is>
      </c>
      <c r="C233" s="2" t="inlineStr">
        <is>
          <t>사무용품</t>
        </is>
      </c>
      <c r="D233" s="2" t="inlineStr">
        <is>
          <t>스테이플러 프로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서부</t>
        </is>
      </c>
      <c r="C234" s="2" t="inlineStr">
        <is>
          <t>사무용품</t>
        </is>
      </c>
      <c r="D234" s="2" t="inlineStr">
        <is>
          <t>스테이플러 프로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동부</t>
        </is>
      </c>
      <c r="C235" s="2" t="inlineStr">
        <is>
          <t>가구</t>
        </is>
      </c>
      <c r="D235" s="2" t="inlineStr">
        <is>
          <t>인체공학 의자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남부</t>
        </is>
      </c>
      <c r="C236" s="2" t="inlineStr">
        <is>
          <t>전자제품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서부</t>
        </is>
      </c>
      <c r="C237" s="2" t="inlineStr">
        <is>
          <t>전자제품</t>
        </is>
      </c>
      <c r="D237" s="2" t="inlineStr">
        <is>
          <t>무선 마우스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동부</t>
        </is>
      </c>
      <c r="C238" s="2" t="inlineStr">
        <is>
          <t>가구</t>
        </is>
      </c>
      <c r="D238" s="2" t="inlineStr">
        <is>
          <t>책장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남부</t>
        </is>
      </c>
      <c r="C239" s="2" t="inlineStr">
        <is>
          <t>가구</t>
        </is>
      </c>
      <c r="D239" s="2" t="inlineStr">
        <is>
          <t>인체공학 의자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남부</t>
        </is>
      </c>
      <c r="C240" s="2" t="inlineStr">
        <is>
          <t>사무용품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남부</t>
        </is>
      </c>
      <c r="C241" s="2" t="inlineStr">
        <is>
          <t>가구</t>
        </is>
      </c>
      <c r="D241" s="2" t="inlineStr">
        <is>
          <t>책장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북부</t>
        </is>
      </c>
      <c r="C242" s="2" t="inlineStr">
        <is>
          <t>사무용품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동부</t>
        </is>
      </c>
      <c r="C243" s="2" t="inlineStr">
        <is>
          <t>전자제품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남부</t>
        </is>
      </c>
      <c r="C244" s="2" t="inlineStr">
        <is>
          <t>전자제품</t>
        </is>
      </c>
      <c r="D244" s="2" t="inlineStr">
        <is>
          <t>노트북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남부</t>
        </is>
      </c>
      <c r="C245" s="2" t="inlineStr">
        <is>
          <t>사무용품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서부</t>
        </is>
      </c>
      <c r="C246" s="2" t="inlineStr">
        <is>
          <t>전자제품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북부</t>
        </is>
      </c>
      <c r="C247" s="2" t="inlineStr">
        <is>
          <t>사무용품</t>
        </is>
      </c>
      <c r="D247" s="2" t="inlineStr">
        <is>
          <t>스테이플러 프로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서부</t>
        </is>
      </c>
      <c r="C248" s="2" t="inlineStr">
        <is>
          <t>가구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북부</t>
        </is>
      </c>
      <c r="C249" s="2" t="inlineStr">
        <is>
          <t>가구</t>
        </is>
      </c>
      <c r="D249" s="2" t="inlineStr">
        <is>
          <t>스탠딩 데스크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남부</t>
        </is>
      </c>
      <c r="C250" s="2" t="inlineStr">
        <is>
          <t>가구</t>
        </is>
      </c>
      <c r="D250" s="2" t="inlineStr">
        <is>
          <t>스탠딩 데스크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북부</t>
        </is>
      </c>
      <c r="C251" s="2" t="inlineStr">
        <is>
          <t>사무용품</t>
        </is>
      </c>
      <c r="D251" s="2" t="inlineStr">
        <is>
          <t>스테이플러 프로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서부</t>
        </is>
      </c>
      <c r="C252" s="2" t="inlineStr">
        <is>
          <t>전자제품</t>
        </is>
      </c>
      <c r="D252" s="2" t="inlineStr">
        <is>
          <t>노트북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북부</t>
        </is>
      </c>
      <c r="C253" s="2" t="inlineStr">
        <is>
          <t>사무용품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북부</t>
        </is>
      </c>
      <c r="C254" s="2" t="inlineStr">
        <is>
          <t>전자제품</t>
        </is>
      </c>
      <c r="D254" s="2" t="inlineStr">
        <is>
          <t>무선 마우스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북부</t>
        </is>
      </c>
      <c r="C255" s="2" t="inlineStr">
        <is>
          <t>가구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남부</t>
        </is>
      </c>
      <c r="C256" s="2" t="inlineStr">
        <is>
          <t>가구</t>
        </is>
      </c>
      <c r="D256" s="2" t="inlineStr">
        <is>
          <t>인체공학 의자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북부</t>
        </is>
      </c>
      <c r="C257" s="2" t="inlineStr">
        <is>
          <t>전자제품</t>
        </is>
      </c>
      <c r="D257" s="2" t="inlineStr">
        <is>
          <t>무선 마우스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남부</t>
        </is>
      </c>
      <c r="C258" s="2" t="inlineStr">
        <is>
          <t>가구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북부</t>
        </is>
      </c>
      <c r="C259" s="2" t="inlineStr">
        <is>
          <t>가구</t>
        </is>
      </c>
      <c r="D259" s="2" t="inlineStr">
        <is>
          <t>책장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동부</t>
        </is>
      </c>
      <c r="C260" s="2" t="inlineStr">
        <is>
          <t>사무용품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서부</t>
        </is>
      </c>
      <c r="C261" s="2" t="inlineStr">
        <is>
          <t>가구</t>
        </is>
      </c>
      <c r="D261" s="2" t="inlineStr">
        <is>
          <t>책장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동부</t>
        </is>
      </c>
      <c r="C262" s="2" t="inlineStr">
        <is>
          <t>가구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북부</t>
        </is>
      </c>
      <c r="C263" s="2" t="inlineStr">
        <is>
          <t>가구</t>
        </is>
      </c>
      <c r="D263" s="2" t="inlineStr">
        <is>
          <t>인체공학 의자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남부</t>
        </is>
      </c>
      <c r="C264" s="2" t="inlineStr">
        <is>
          <t>전자제품</t>
        </is>
      </c>
      <c r="D264" s="2" t="inlineStr">
        <is>
          <t>노트북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동부</t>
        </is>
      </c>
      <c r="C265" s="2" t="inlineStr">
        <is>
          <t>전자제품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북부</t>
        </is>
      </c>
      <c r="C266" s="2" t="inlineStr">
        <is>
          <t>사무용품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남부</t>
        </is>
      </c>
      <c r="C267" s="2" t="inlineStr">
        <is>
          <t>가구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동부</t>
        </is>
      </c>
      <c r="C268" s="2" t="inlineStr">
        <is>
          <t>전자제품</t>
        </is>
      </c>
      <c r="D268" s="2" t="inlineStr">
        <is>
          <t>노트북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동부</t>
        </is>
      </c>
      <c r="C269" s="2" t="inlineStr">
        <is>
          <t>전자제품</t>
        </is>
      </c>
      <c r="D269" s="2" t="inlineStr">
        <is>
          <t>무선 마우스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북부</t>
        </is>
      </c>
      <c r="C270" s="2" t="inlineStr">
        <is>
          <t>가구</t>
        </is>
      </c>
      <c r="D270" s="2" t="inlineStr">
        <is>
          <t>스탠딩 데스크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북부</t>
        </is>
      </c>
      <c r="C271" s="2" t="inlineStr">
        <is>
          <t>사무용품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남부</t>
        </is>
      </c>
      <c r="C272" s="2" t="inlineStr">
        <is>
          <t>전자제품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북부</t>
        </is>
      </c>
      <c r="C273" s="2" t="inlineStr">
        <is>
          <t>가구</t>
        </is>
      </c>
      <c r="D273" s="2" t="inlineStr">
        <is>
          <t>스탠딩 데스크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북부</t>
        </is>
      </c>
      <c r="C274" s="2" t="inlineStr">
        <is>
          <t>전자제품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동부</t>
        </is>
      </c>
      <c r="C275" s="2" t="inlineStr">
        <is>
          <t>사무용품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남부</t>
        </is>
      </c>
      <c r="C276" s="2" t="inlineStr">
        <is>
          <t>가구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서부</t>
        </is>
      </c>
      <c r="C277" s="2" t="inlineStr">
        <is>
          <t>가구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서부</t>
        </is>
      </c>
      <c r="C278" s="2" t="inlineStr">
        <is>
          <t>전자제품</t>
        </is>
      </c>
      <c r="D278" s="2" t="inlineStr">
        <is>
          <t>무선 마우스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북부</t>
        </is>
      </c>
      <c r="C279" s="2" t="inlineStr">
        <is>
          <t>사무용품</t>
        </is>
      </c>
      <c r="D279" s="2" t="inlineStr">
        <is>
          <t>스테이플러 프로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동부</t>
        </is>
      </c>
      <c r="C280" s="2" t="inlineStr">
        <is>
          <t>전자제품</t>
        </is>
      </c>
      <c r="D280" s="2" t="inlineStr">
        <is>
          <t>노트북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동부</t>
        </is>
      </c>
      <c r="C281" s="2" t="inlineStr">
        <is>
          <t>전자제품</t>
        </is>
      </c>
      <c r="D281" s="2" t="inlineStr">
        <is>
          <t>무선 마우스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동부</t>
        </is>
      </c>
      <c r="C282" s="2" t="inlineStr">
        <is>
          <t>전자제품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북부</t>
        </is>
      </c>
      <c r="C283" s="2" t="inlineStr">
        <is>
          <t>사무용품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동부</t>
        </is>
      </c>
      <c r="C284" s="2" t="inlineStr">
        <is>
          <t>가구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동부</t>
        </is>
      </c>
      <c r="C285" s="2" t="inlineStr">
        <is>
          <t>전자제품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서부</t>
        </is>
      </c>
      <c r="C286" s="2" t="inlineStr">
        <is>
          <t>사무용품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북부</t>
        </is>
      </c>
      <c r="C287" s="2" t="inlineStr">
        <is>
          <t>전자제품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북부</t>
        </is>
      </c>
      <c r="C288" s="2" t="inlineStr">
        <is>
          <t>전자제품</t>
        </is>
      </c>
      <c r="D288" s="2" t="inlineStr">
        <is>
          <t>무선 마우스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동부</t>
        </is>
      </c>
      <c r="C289" s="2" t="inlineStr">
        <is>
          <t>전자제품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남부</t>
        </is>
      </c>
      <c r="C290" s="2" t="inlineStr">
        <is>
          <t>사무용품</t>
        </is>
      </c>
      <c r="D290" s="2" t="inlineStr">
        <is>
          <t>스테이플러 프로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서부</t>
        </is>
      </c>
      <c r="C291" s="2" t="inlineStr">
        <is>
          <t>사무용품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남부</t>
        </is>
      </c>
      <c r="C292" s="2" t="inlineStr">
        <is>
          <t>전자제품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남부</t>
        </is>
      </c>
      <c r="C293" s="2" t="inlineStr">
        <is>
          <t>전자제품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서부</t>
        </is>
      </c>
      <c r="C294" s="2" t="inlineStr">
        <is>
          <t>사무용품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남부</t>
        </is>
      </c>
      <c r="C295" s="2" t="inlineStr">
        <is>
          <t>전자제품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남부</t>
        </is>
      </c>
      <c r="C296" s="2" t="inlineStr">
        <is>
          <t>사무용품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동부</t>
        </is>
      </c>
      <c r="C297" s="2" t="inlineStr">
        <is>
          <t>가구</t>
        </is>
      </c>
      <c r="D297" s="2" t="inlineStr">
        <is>
          <t>인체공학 의자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남부</t>
        </is>
      </c>
      <c r="C298" s="2" t="inlineStr">
        <is>
          <t>전자제품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서부</t>
        </is>
      </c>
      <c r="C299" s="2" t="inlineStr">
        <is>
          <t>사무용품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동부</t>
        </is>
      </c>
      <c r="C300" s="2" t="inlineStr">
        <is>
          <t>사무용품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서부</t>
        </is>
      </c>
      <c r="C301" s="2" t="inlineStr">
        <is>
          <t>전자제품</t>
        </is>
      </c>
      <c r="D301" s="2" t="inlineStr">
        <is>
          <t>무선 마우스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동부</t>
        </is>
      </c>
      <c r="C302" s="2" t="inlineStr">
        <is>
          <t>전자제품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남부</t>
        </is>
      </c>
      <c r="C303" s="2" t="inlineStr">
        <is>
          <t>전자제품</t>
        </is>
      </c>
      <c r="D303" s="2" t="inlineStr">
        <is>
          <t>노트북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동부</t>
        </is>
      </c>
      <c r="C304" s="2" t="inlineStr">
        <is>
          <t>전자제품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서부</t>
        </is>
      </c>
      <c r="C305" s="2" t="inlineStr">
        <is>
          <t>사무용품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남부</t>
        </is>
      </c>
      <c r="C306" s="2" t="inlineStr">
        <is>
          <t>전자제품</t>
        </is>
      </c>
      <c r="D306" s="2" t="inlineStr">
        <is>
          <t>무선 마우스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북부</t>
        </is>
      </c>
      <c r="C307" s="2" t="inlineStr">
        <is>
          <t>사무용품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남부</t>
        </is>
      </c>
      <c r="C308" s="2" t="inlineStr">
        <is>
          <t>전자제품</t>
        </is>
      </c>
      <c r="D308" s="2" t="inlineStr">
        <is>
          <t>무선 마우스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동부</t>
        </is>
      </c>
      <c r="C309" s="2" t="inlineStr">
        <is>
          <t>사무용품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북부</t>
        </is>
      </c>
      <c r="C310" s="2" t="inlineStr">
        <is>
          <t>전자제품</t>
        </is>
      </c>
      <c r="D310" s="2" t="inlineStr">
        <is>
          <t>무선 마우스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동부</t>
        </is>
      </c>
      <c r="C311" s="2" t="inlineStr">
        <is>
          <t>가구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남부</t>
        </is>
      </c>
      <c r="C312" s="2" t="inlineStr">
        <is>
          <t>가구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동부</t>
        </is>
      </c>
      <c r="C313" s="2" t="inlineStr">
        <is>
          <t>사무용품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남부</t>
        </is>
      </c>
      <c r="C314" s="2" t="inlineStr">
        <is>
          <t>사무용품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남부</t>
        </is>
      </c>
      <c r="C315" s="2" t="inlineStr">
        <is>
          <t>사무용품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동부</t>
        </is>
      </c>
      <c r="C316" s="2" t="inlineStr">
        <is>
          <t>전자제품</t>
        </is>
      </c>
      <c r="D316" s="2" t="inlineStr">
        <is>
          <t>무선 마우스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북부</t>
        </is>
      </c>
      <c r="C317" s="2" t="inlineStr">
        <is>
          <t>가구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서부</t>
        </is>
      </c>
      <c r="C318" s="2" t="inlineStr">
        <is>
          <t>가구</t>
        </is>
      </c>
      <c r="D318" s="2" t="inlineStr">
        <is>
          <t>스탠딩 데스크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남부</t>
        </is>
      </c>
      <c r="C319" s="2" t="inlineStr">
        <is>
          <t>가구</t>
        </is>
      </c>
      <c r="D319" s="2" t="inlineStr">
        <is>
          <t>인체공학 의자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남부</t>
        </is>
      </c>
      <c r="C320" s="2" t="inlineStr">
        <is>
          <t>가구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북부</t>
        </is>
      </c>
      <c r="C321" s="2" t="inlineStr">
        <is>
          <t>전자제품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서부</t>
        </is>
      </c>
      <c r="C322" s="2" t="inlineStr">
        <is>
          <t>사무용품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북부</t>
        </is>
      </c>
      <c r="C323" s="2" t="inlineStr">
        <is>
          <t>사무용품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동부</t>
        </is>
      </c>
      <c r="C324" s="2" t="inlineStr">
        <is>
          <t>가구</t>
        </is>
      </c>
      <c r="D324" s="2" t="inlineStr">
        <is>
          <t>스탠딩 데스크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북부</t>
        </is>
      </c>
      <c r="C325" s="2" t="inlineStr">
        <is>
          <t>가구</t>
        </is>
      </c>
      <c r="D325" s="2" t="inlineStr">
        <is>
          <t>책장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서부</t>
        </is>
      </c>
      <c r="C326" s="2" t="inlineStr">
        <is>
          <t>사무용품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남부</t>
        </is>
      </c>
      <c r="C327" s="2" t="inlineStr">
        <is>
          <t>가구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북부</t>
        </is>
      </c>
      <c r="C328" s="2" t="inlineStr">
        <is>
          <t>사무용품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남부</t>
        </is>
      </c>
      <c r="C329" s="2" t="inlineStr">
        <is>
          <t>가구</t>
        </is>
      </c>
      <c r="D329" s="2" t="inlineStr">
        <is>
          <t>인체공학 의자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서부</t>
        </is>
      </c>
      <c r="C330" s="2" t="inlineStr">
        <is>
          <t>가구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동부</t>
        </is>
      </c>
      <c r="C331" s="2" t="inlineStr">
        <is>
          <t>전자제품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서부</t>
        </is>
      </c>
      <c r="C332" s="2" t="inlineStr">
        <is>
          <t>전자제품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북부</t>
        </is>
      </c>
      <c r="C333" s="2" t="inlineStr">
        <is>
          <t>가구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북부</t>
        </is>
      </c>
      <c r="C334" s="2" t="inlineStr">
        <is>
          <t>가구</t>
        </is>
      </c>
      <c r="D334" s="2" t="inlineStr">
        <is>
          <t>스탠딩 데스크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남부</t>
        </is>
      </c>
      <c r="C335" s="2" t="inlineStr">
        <is>
          <t>전자제품</t>
        </is>
      </c>
      <c r="D335" s="2" t="inlineStr">
        <is>
          <t>노트북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북부</t>
        </is>
      </c>
      <c r="C336" s="2" t="inlineStr">
        <is>
          <t>전자제품</t>
        </is>
      </c>
      <c r="D336" s="2" t="inlineStr">
        <is>
          <t>무선 마우스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동부</t>
        </is>
      </c>
      <c r="C337" s="2" t="inlineStr">
        <is>
          <t>가구</t>
        </is>
      </c>
      <c r="D337" s="2" t="inlineStr">
        <is>
          <t>인체공학 의자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남부</t>
        </is>
      </c>
      <c r="C338" s="2" t="inlineStr">
        <is>
          <t>가구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동부</t>
        </is>
      </c>
      <c r="C339" s="2" t="inlineStr">
        <is>
          <t>사무용품</t>
        </is>
      </c>
      <c r="D339" s="2" t="inlineStr">
        <is>
          <t>스테이플러 프로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서부</t>
        </is>
      </c>
      <c r="C340" s="2" t="inlineStr">
        <is>
          <t>전자제품</t>
        </is>
      </c>
      <c r="D340" s="2" t="inlineStr">
        <is>
          <t>노트북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서부</t>
        </is>
      </c>
      <c r="C341" s="2" t="inlineStr">
        <is>
          <t>사무용품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북부</t>
        </is>
      </c>
      <c r="C342" s="2" t="inlineStr">
        <is>
          <t>가구</t>
        </is>
      </c>
      <c r="D342" s="2" t="inlineStr">
        <is>
          <t>책장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동부</t>
        </is>
      </c>
      <c r="C343" s="2" t="inlineStr">
        <is>
          <t>사무용품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서부</t>
        </is>
      </c>
      <c r="C344" s="2" t="inlineStr">
        <is>
          <t>사무용품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서부</t>
        </is>
      </c>
      <c r="C345" s="2" t="inlineStr">
        <is>
          <t>전자제품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서부</t>
        </is>
      </c>
      <c r="C346" s="2" t="inlineStr">
        <is>
          <t>사무용품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남부</t>
        </is>
      </c>
      <c r="C347" s="2" t="inlineStr">
        <is>
          <t>전자제품</t>
        </is>
      </c>
      <c r="D347" s="2" t="inlineStr">
        <is>
          <t>무선 마우스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동부</t>
        </is>
      </c>
      <c r="C348" s="2" t="inlineStr">
        <is>
          <t>전자제품</t>
        </is>
      </c>
      <c r="D348" s="2" t="inlineStr">
        <is>
          <t>노트북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동부</t>
        </is>
      </c>
      <c r="C349" s="2" t="inlineStr">
        <is>
          <t>가구</t>
        </is>
      </c>
      <c r="D349" s="2" t="inlineStr">
        <is>
          <t>책장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북부</t>
        </is>
      </c>
      <c r="C350" s="2" t="inlineStr">
        <is>
          <t>사무용품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북부</t>
        </is>
      </c>
      <c r="C351" s="2" t="inlineStr">
        <is>
          <t>가구</t>
        </is>
      </c>
      <c r="D351" s="2" t="inlineStr">
        <is>
          <t>인체공학 의자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서부</t>
        </is>
      </c>
      <c r="C352" s="2" t="inlineStr">
        <is>
          <t>전자제품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북부</t>
        </is>
      </c>
      <c r="C353" s="2" t="inlineStr">
        <is>
          <t>전자제품</t>
        </is>
      </c>
      <c r="D353" s="2" t="inlineStr">
        <is>
          <t>노트북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서부</t>
        </is>
      </c>
      <c r="C354" s="2" t="inlineStr">
        <is>
          <t>전자제품</t>
        </is>
      </c>
      <c r="D354" s="2" t="inlineStr">
        <is>
          <t>노트북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동부</t>
        </is>
      </c>
      <c r="C355" s="2" t="inlineStr">
        <is>
          <t>사무용품</t>
        </is>
      </c>
      <c r="D355" s="2" t="inlineStr">
        <is>
          <t>스테이플러 프로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동부</t>
        </is>
      </c>
      <c r="C356" s="2" t="inlineStr">
        <is>
          <t>전자제품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서부</t>
        </is>
      </c>
      <c r="C357" s="2" t="inlineStr">
        <is>
          <t>가구</t>
        </is>
      </c>
      <c r="D357" s="2" t="inlineStr">
        <is>
          <t>책장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서부</t>
        </is>
      </c>
      <c r="C358" s="2" t="inlineStr">
        <is>
          <t>가구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서부</t>
        </is>
      </c>
      <c r="C359" s="2" t="inlineStr">
        <is>
          <t>전자제품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동부</t>
        </is>
      </c>
      <c r="C360" s="2" t="inlineStr">
        <is>
          <t>전자제품</t>
        </is>
      </c>
      <c r="D360" s="2" t="inlineStr">
        <is>
          <t>무선 마우스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동부</t>
        </is>
      </c>
      <c r="C361" s="2" t="inlineStr">
        <is>
          <t>사무용품</t>
        </is>
      </c>
      <c r="D361" s="2" t="inlineStr">
        <is>
          <t>스테이플러 프로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남부</t>
        </is>
      </c>
      <c r="C362" s="2" t="inlineStr">
        <is>
          <t>전자제품</t>
        </is>
      </c>
      <c r="D362" s="2" t="inlineStr">
        <is>
          <t>노트북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북부</t>
        </is>
      </c>
      <c r="C363" s="2" t="inlineStr">
        <is>
          <t>가구</t>
        </is>
      </c>
      <c r="D363" s="2" t="inlineStr">
        <is>
          <t>인체공학 의자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서부</t>
        </is>
      </c>
      <c r="C364" s="2" t="inlineStr">
        <is>
          <t>전자제품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서부</t>
        </is>
      </c>
      <c r="C365" s="2" t="inlineStr">
        <is>
          <t>사무용품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북부</t>
        </is>
      </c>
      <c r="C366" s="2" t="inlineStr">
        <is>
          <t>전자제품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북부</t>
        </is>
      </c>
      <c r="C367" s="2" t="inlineStr">
        <is>
          <t>전자제품</t>
        </is>
      </c>
      <c r="D367" s="2" t="inlineStr">
        <is>
          <t>노트북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남부</t>
        </is>
      </c>
      <c r="C368" s="2" t="inlineStr">
        <is>
          <t>사무용품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서부</t>
        </is>
      </c>
      <c r="C369" s="2" t="inlineStr">
        <is>
          <t>사무용품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북부</t>
        </is>
      </c>
      <c r="C370" s="2" t="inlineStr">
        <is>
          <t>가구</t>
        </is>
      </c>
      <c r="D370" s="2" t="inlineStr">
        <is>
          <t>스탠딩 데스크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서부</t>
        </is>
      </c>
      <c r="C371" s="2" t="inlineStr">
        <is>
          <t>가구</t>
        </is>
      </c>
      <c r="D371" s="2" t="inlineStr">
        <is>
          <t>책장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남부</t>
        </is>
      </c>
      <c r="C372" s="2" t="inlineStr">
        <is>
          <t>전자제품</t>
        </is>
      </c>
      <c r="D372" s="2" t="inlineStr">
        <is>
          <t>무선 마우스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서부</t>
        </is>
      </c>
      <c r="C373" s="2" t="inlineStr">
        <is>
          <t>가구</t>
        </is>
      </c>
      <c r="D373" s="2" t="inlineStr">
        <is>
          <t>책장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남부</t>
        </is>
      </c>
      <c r="C374" s="2" t="inlineStr">
        <is>
          <t>가구</t>
        </is>
      </c>
      <c r="D374" s="2" t="inlineStr">
        <is>
          <t>스탠딩 데스크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남부</t>
        </is>
      </c>
      <c r="C375" s="2" t="inlineStr">
        <is>
          <t>전자제품</t>
        </is>
      </c>
      <c r="D375" s="2" t="inlineStr">
        <is>
          <t>무선 마우스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남부</t>
        </is>
      </c>
      <c r="C376" s="2" t="inlineStr">
        <is>
          <t>가구</t>
        </is>
      </c>
      <c r="D376" s="2" t="inlineStr">
        <is>
          <t>책장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서부</t>
        </is>
      </c>
      <c r="C377" s="2" t="inlineStr">
        <is>
          <t>가구</t>
        </is>
      </c>
      <c r="D377" s="2" t="inlineStr">
        <is>
          <t>인체공학 의자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서부</t>
        </is>
      </c>
      <c r="C378" s="2" t="inlineStr">
        <is>
          <t>사무용품</t>
        </is>
      </c>
      <c r="D378" s="2" t="inlineStr">
        <is>
          <t>스테이플러 프로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서부</t>
        </is>
      </c>
      <c r="C379" s="2" t="inlineStr">
        <is>
          <t>전자제품</t>
        </is>
      </c>
      <c r="D379" s="2" t="inlineStr">
        <is>
          <t>무선 마우스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동부</t>
        </is>
      </c>
      <c r="C380" s="2" t="inlineStr">
        <is>
          <t>사무용품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북부</t>
        </is>
      </c>
      <c r="C381" s="2" t="inlineStr">
        <is>
          <t>가구</t>
        </is>
      </c>
      <c r="D381" s="2" t="inlineStr">
        <is>
          <t>인체공학 의자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북부</t>
        </is>
      </c>
      <c r="C382" s="2" t="inlineStr">
        <is>
          <t>가구</t>
        </is>
      </c>
      <c r="D382" s="2" t="inlineStr">
        <is>
          <t>책장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동부</t>
        </is>
      </c>
      <c r="C383" s="2" t="inlineStr">
        <is>
          <t>가구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남부</t>
        </is>
      </c>
      <c r="C384" s="2" t="inlineStr">
        <is>
          <t>가구</t>
        </is>
      </c>
      <c r="D384" s="2" t="inlineStr">
        <is>
          <t>인체공학 의자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북부</t>
        </is>
      </c>
      <c r="C385" s="2" t="inlineStr">
        <is>
          <t>가구</t>
        </is>
      </c>
      <c r="D385" s="2" t="inlineStr">
        <is>
          <t>스탠딩 데스크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서부</t>
        </is>
      </c>
      <c r="C386" s="2" t="inlineStr">
        <is>
          <t>사무용품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남부</t>
        </is>
      </c>
      <c r="C387" s="2" t="inlineStr">
        <is>
          <t>전자제품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남부</t>
        </is>
      </c>
      <c r="C388" s="2" t="inlineStr">
        <is>
          <t>전자제품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북부</t>
        </is>
      </c>
      <c r="C389" s="2" t="inlineStr">
        <is>
          <t>전자제품</t>
        </is>
      </c>
      <c r="D389" s="2" t="inlineStr">
        <is>
          <t>노트북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동부</t>
        </is>
      </c>
      <c r="C390" s="2" t="inlineStr">
        <is>
          <t>사무용품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동부</t>
        </is>
      </c>
      <c r="C391" s="2" t="inlineStr">
        <is>
          <t>전자제품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서부</t>
        </is>
      </c>
      <c r="C392" s="2" t="inlineStr">
        <is>
          <t>가구</t>
        </is>
      </c>
      <c r="D392" s="2" t="inlineStr">
        <is>
          <t>인체공학 의자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남부</t>
        </is>
      </c>
      <c r="C393" s="2" t="inlineStr">
        <is>
          <t>가구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서부</t>
        </is>
      </c>
      <c r="C394" s="2" t="inlineStr">
        <is>
          <t>사무용품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남부</t>
        </is>
      </c>
      <c r="C395" s="2" t="inlineStr">
        <is>
          <t>사무용품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북부</t>
        </is>
      </c>
      <c r="C396" s="2" t="inlineStr">
        <is>
          <t>전자제품</t>
        </is>
      </c>
      <c r="D396" s="2" t="inlineStr">
        <is>
          <t>무선 마우스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남부</t>
        </is>
      </c>
      <c r="C397" s="2" t="inlineStr">
        <is>
          <t>전자제품</t>
        </is>
      </c>
      <c r="D397" s="2" t="inlineStr">
        <is>
          <t>노트북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서부</t>
        </is>
      </c>
      <c r="C398" s="2" t="inlineStr">
        <is>
          <t>전자제품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북부</t>
        </is>
      </c>
      <c r="C399" s="2" t="inlineStr">
        <is>
          <t>사무용품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동부</t>
        </is>
      </c>
      <c r="C400" s="2" t="inlineStr">
        <is>
          <t>전자제품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동부</t>
        </is>
      </c>
      <c r="C401" s="2" t="inlineStr">
        <is>
          <t>전자제품</t>
        </is>
      </c>
      <c r="D401" s="2" t="inlineStr">
        <is>
          <t>무선 마우스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북부</t>
        </is>
      </c>
      <c r="C402" s="2" t="inlineStr">
        <is>
          <t>전자제품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남부</t>
        </is>
      </c>
      <c r="C403" s="2" t="inlineStr">
        <is>
          <t>가구</t>
        </is>
      </c>
      <c r="D403" s="2" t="inlineStr">
        <is>
          <t>스탠딩 데스크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북부</t>
        </is>
      </c>
      <c r="C404" s="2" t="inlineStr">
        <is>
          <t>사무용품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북부</t>
        </is>
      </c>
      <c r="C405" s="2" t="inlineStr">
        <is>
          <t>전자제품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서부</t>
        </is>
      </c>
      <c r="C406" s="2" t="inlineStr">
        <is>
          <t>전자제품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북부</t>
        </is>
      </c>
      <c r="C407" s="2" t="inlineStr">
        <is>
          <t>가구</t>
        </is>
      </c>
      <c r="D407" s="2" t="inlineStr">
        <is>
          <t>인체공학 의자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서부</t>
        </is>
      </c>
      <c r="C408" s="2" t="inlineStr">
        <is>
          <t>가구</t>
        </is>
      </c>
      <c r="D408" s="2" t="inlineStr">
        <is>
          <t>책장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북부</t>
        </is>
      </c>
      <c r="C409" s="2" t="inlineStr">
        <is>
          <t>전자제품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북부</t>
        </is>
      </c>
      <c r="C410" s="2" t="inlineStr">
        <is>
          <t>전자제품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동부</t>
        </is>
      </c>
      <c r="C411" s="2" t="inlineStr">
        <is>
          <t>사무용품</t>
        </is>
      </c>
      <c r="D411" s="2" t="inlineStr">
        <is>
          <t>스테이플러 프로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서부</t>
        </is>
      </c>
      <c r="C412" s="2" t="inlineStr">
        <is>
          <t>가구</t>
        </is>
      </c>
      <c r="D412" s="2" t="inlineStr">
        <is>
          <t>인체공학 의자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서부</t>
        </is>
      </c>
      <c r="C413" s="2" t="inlineStr">
        <is>
          <t>전자제품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남부</t>
        </is>
      </c>
      <c r="C414" s="2" t="inlineStr">
        <is>
          <t>사무용품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북부</t>
        </is>
      </c>
      <c r="C415" s="2" t="inlineStr">
        <is>
          <t>가구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서부</t>
        </is>
      </c>
      <c r="C416" s="2" t="inlineStr">
        <is>
          <t>사무용품</t>
        </is>
      </c>
      <c r="D416" s="2" t="inlineStr">
        <is>
          <t>스테이플러 프로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동부</t>
        </is>
      </c>
      <c r="C417" s="2" t="inlineStr">
        <is>
          <t>사무용품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남부</t>
        </is>
      </c>
      <c r="C418" s="2" t="inlineStr">
        <is>
          <t>가구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동부</t>
        </is>
      </c>
      <c r="C419" s="2" t="inlineStr">
        <is>
          <t>사무용품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서부</t>
        </is>
      </c>
      <c r="C420" s="2" t="inlineStr">
        <is>
          <t>전자제품</t>
        </is>
      </c>
      <c r="D420" s="2" t="inlineStr">
        <is>
          <t>노트북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남부</t>
        </is>
      </c>
      <c r="C421" s="2" t="inlineStr">
        <is>
          <t>가구</t>
        </is>
      </c>
      <c r="D421" s="2" t="inlineStr">
        <is>
          <t>스탠딩 데스크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북부</t>
        </is>
      </c>
      <c r="C422" s="2" t="inlineStr">
        <is>
          <t>사무용품</t>
        </is>
      </c>
      <c r="D422" s="2" t="inlineStr">
        <is>
          <t>스테이플러 프로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북부</t>
        </is>
      </c>
      <c r="C423" s="2" t="inlineStr">
        <is>
          <t>가구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북부</t>
        </is>
      </c>
      <c r="C424" s="2" t="inlineStr">
        <is>
          <t>사무용품</t>
        </is>
      </c>
      <c r="D424" s="2" t="inlineStr">
        <is>
          <t>스테이플러 프로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남부</t>
        </is>
      </c>
      <c r="C425" s="2" t="inlineStr">
        <is>
          <t>사무용품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동부</t>
        </is>
      </c>
      <c r="C426" s="2" t="inlineStr">
        <is>
          <t>사무용품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서부</t>
        </is>
      </c>
      <c r="C427" s="2" t="inlineStr">
        <is>
          <t>사무용품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서부</t>
        </is>
      </c>
      <c r="C428" s="2" t="inlineStr">
        <is>
          <t>사무용품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남부</t>
        </is>
      </c>
      <c r="C429" s="2" t="inlineStr">
        <is>
          <t>전자제품</t>
        </is>
      </c>
      <c r="D429" s="2" t="inlineStr">
        <is>
          <t>노트북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남부</t>
        </is>
      </c>
      <c r="C430" s="2" t="inlineStr">
        <is>
          <t>전자제품</t>
        </is>
      </c>
      <c r="D430" s="2" t="inlineStr">
        <is>
          <t>노트북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북부</t>
        </is>
      </c>
      <c r="C431" s="2" t="inlineStr">
        <is>
          <t>전자제품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동부</t>
        </is>
      </c>
      <c r="C432" s="2" t="inlineStr">
        <is>
          <t>사무용품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남부</t>
        </is>
      </c>
      <c r="C433" s="2" t="inlineStr">
        <is>
          <t>사무용품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서부</t>
        </is>
      </c>
      <c r="C434" s="2" t="inlineStr">
        <is>
          <t>사무용품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북부</t>
        </is>
      </c>
      <c r="C435" s="2" t="inlineStr">
        <is>
          <t>전자제품</t>
        </is>
      </c>
      <c r="D435" s="2" t="inlineStr">
        <is>
          <t>노트북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남부</t>
        </is>
      </c>
      <c r="C436" s="2" t="inlineStr">
        <is>
          <t>사무용품</t>
        </is>
      </c>
      <c r="D436" s="2" t="inlineStr">
        <is>
          <t>스테이플러 프로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남부</t>
        </is>
      </c>
      <c r="C437" s="2" t="inlineStr">
        <is>
          <t>전자제품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북부</t>
        </is>
      </c>
      <c r="C438" s="2" t="inlineStr">
        <is>
          <t>가구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북부</t>
        </is>
      </c>
      <c r="C439" s="2" t="inlineStr">
        <is>
          <t>전자제품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북부</t>
        </is>
      </c>
      <c r="C440" s="2" t="inlineStr">
        <is>
          <t>사무용품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남부</t>
        </is>
      </c>
      <c r="C441" s="2" t="inlineStr">
        <is>
          <t>가구</t>
        </is>
      </c>
      <c r="D441" s="2" t="inlineStr">
        <is>
          <t>책장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남부</t>
        </is>
      </c>
      <c r="C442" s="2" t="inlineStr">
        <is>
          <t>가구</t>
        </is>
      </c>
      <c r="D442" s="2" t="inlineStr">
        <is>
          <t>인체공학 의자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동부</t>
        </is>
      </c>
      <c r="C443" s="2" t="inlineStr">
        <is>
          <t>사무용품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북부</t>
        </is>
      </c>
      <c r="C444" s="2" t="inlineStr">
        <is>
          <t>전자제품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서부</t>
        </is>
      </c>
      <c r="C445" s="2" t="inlineStr">
        <is>
          <t>가구</t>
        </is>
      </c>
      <c r="D445" s="2" t="inlineStr">
        <is>
          <t>스탠딩 데스크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남부</t>
        </is>
      </c>
      <c r="C446" s="2" t="inlineStr">
        <is>
          <t>전자제품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북부</t>
        </is>
      </c>
      <c r="C447" s="2" t="inlineStr">
        <is>
          <t>가구</t>
        </is>
      </c>
      <c r="D447" s="2" t="inlineStr">
        <is>
          <t>책장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북부</t>
        </is>
      </c>
      <c r="C448" s="2" t="inlineStr">
        <is>
          <t>전자제품</t>
        </is>
      </c>
      <c r="D448" s="2" t="inlineStr">
        <is>
          <t>노트북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동부</t>
        </is>
      </c>
      <c r="C449" s="2" t="inlineStr">
        <is>
          <t>가구</t>
        </is>
      </c>
      <c r="D449" s="2" t="inlineStr">
        <is>
          <t>책장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동부</t>
        </is>
      </c>
      <c r="C450" s="2" t="inlineStr">
        <is>
          <t>가구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서부</t>
        </is>
      </c>
      <c r="C451" s="2" t="inlineStr">
        <is>
          <t>전자제품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서부</t>
        </is>
      </c>
      <c r="C452" s="2" t="inlineStr">
        <is>
          <t>전자제품</t>
        </is>
      </c>
      <c r="D452" s="2" t="inlineStr">
        <is>
          <t>무선 마우스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동부</t>
        </is>
      </c>
      <c r="C453" s="2" t="inlineStr">
        <is>
          <t>사무용품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동부</t>
        </is>
      </c>
      <c r="C454" s="2" t="inlineStr">
        <is>
          <t>전자제품</t>
        </is>
      </c>
      <c r="D454" s="2" t="inlineStr">
        <is>
          <t>노트북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북부</t>
        </is>
      </c>
      <c r="C455" s="2" t="inlineStr">
        <is>
          <t>가구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북부</t>
        </is>
      </c>
      <c r="C456" s="2" t="inlineStr">
        <is>
          <t>전자제품</t>
        </is>
      </c>
      <c r="D456" s="2" t="inlineStr">
        <is>
          <t>노트북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서부</t>
        </is>
      </c>
      <c r="C457" s="2" t="inlineStr">
        <is>
          <t>사무용품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서부</t>
        </is>
      </c>
      <c r="C458" s="2" t="inlineStr">
        <is>
          <t>사무용품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남부</t>
        </is>
      </c>
      <c r="C459" s="2" t="inlineStr">
        <is>
          <t>전자제품</t>
        </is>
      </c>
      <c r="D459" s="2" t="inlineStr">
        <is>
          <t>노트북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남부</t>
        </is>
      </c>
      <c r="C460" s="2" t="inlineStr">
        <is>
          <t>사무용품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북부</t>
        </is>
      </c>
      <c r="C461" s="2" t="inlineStr">
        <is>
          <t>전자제품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동부</t>
        </is>
      </c>
      <c r="C462" s="2" t="inlineStr">
        <is>
          <t>사무용품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북부</t>
        </is>
      </c>
      <c r="C463" s="2" t="inlineStr">
        <is>
          <t>사무용품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남부</t>
        </is>
      </c>
      <c r="C464" s="2" t="inlineStr">
        <is>
          <t>가구</t>
        </is>
      </c>
      <c r="D464" s="2" t="inlineStr">
        <is>
          <t>스탠딩 데스크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남부</t>
        </is>
      </c>
      <c r="C465" s="2" t="inlineStr">
        <is>
          <t>사무용품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북부</t>
        </is>
      </c>
      <c r="C466" s="2" t="inlineStr">
        <is>
          <t>전자제품</t>
        </is>
      </c>
      <c r="D466" s="2" t="inlineStr">
        <is>
          <t>무선 마우스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서부</t>
        </is>
      </c>
      <c r="C467" s="2" t="inlineStr">
        <is>
          <t>사무용품</t>
        </is>
      </c>
      <c r="D467" s="2" t="inlineStr">
        <is>
          <t>스테이플러 프로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북부</t>
        </is>
      </c>
      <c r="C468" s="2" t="inlineStr">
        <is>
          <t>가구</t>
        </is>
      </c>
      <c r="D468" s="2" t="inlineStr">
        <is>
          <t>책장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동부</t>
        </is>
      </c>
      <c r="C469" s="2" t="inlineStr">
        <is>
          <t>가구</t>
        </is>
      </c>
      <c r="D469" s="2" t="inlineStr">
        <is>
          <t>스탠딩 데스크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서부</t>
        </is>
      </c>
      <c r="C470" s="2" t="inlineStr">
        <is>
          <t>사무용품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동부</t>
        </is>
      </c>
      <c r="C471" s="2" t="inlineStr">
        <is>
          <t>가구</t>
        </is>
      </c>
      <c r="D471" s="2" t="inlineStr">
        <is>
          <t>책장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서부</t>
        </is>
      </c>
      <c r="C472" s="2" t="inlineStr">
        <is>
          <t>사무용품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서부</t>
        </is>
      </c>
      <c r="C473" s="2" t="inlineStr">
        <is>
          <t>가구</t>
        </is>
      </c>
      <c r="D473" s="2" t="inlineStr">
        <is>
          <t>스탠딩 데스크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서부</t>
        </is>
      </c>
      <c r="C474" s="2" t="inlineStr">
        <is>
          <t>전자제품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남부</t>
        </is>
      </c>
      <c r="C475" s="2" t="inlineStr">
        <is>
          <t>사무용품</t>
        </is>
      </c>
      <c r="D475" s="2" t="inlineStr">
        <is>
          <t>스테이플러 프로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북부</t>
        </is>
      </c>
      <c r="C476" s="2" t="inlineStr">
        <is>
          <t>사무용품</t>
        </is>
      </c>
      <c r="D476" s="2" t="inlineStr">
        <is>
          <t>스테이플러 프로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북부</t>
        </is>
      </c>
      <c r="C477" s="2" t="inlineStr">
        <is>
          <t>사무용품</t>
        </is>
      </c>
      <c r="D477" s="2" t="inlineStr">
        <is>
          <t>스테이플러 프로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동부</t>
        </is>
      </c>
      <c r="C478" s="2" t="inlineStr">
        <is>
          <t>전자제품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남부</t>
        </is>
      </c>
      <c r="C479" s="2" t="inlineStr">
        <is>
          <t>가구</t>
        </is>
      </c>
      <c r="D479" s="2" t="inlineStr">
        <is>
          <t>책장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동부</t>
        </is>
      </c>
      <c r="C480" s="2" t="inlineStr">
        <is>
          <t>가구</t>
        </is>
      </c>
      <c r="D480" s="2" t="inlineStr">
        <is>
          <t>책장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북부</t>
        </is>
      </c>
      <c r="C481" s="2" t="inlineStr">
        <is>
          <t>가구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서부</t>
        </is>
      </c>
      <c r="C482" s="2" t="inlineStr">
        <is>
          <t>사무용품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서부</t>
        </is>
      </c>
      <c r="C483" s="2" t="inlineStr">
        <is>
          <t>전자제품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서부</t>
        </is>
      </c>
      <c r="C484" s="2" t="inlineStr">
        <is>
          <t>전자제품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서부</t>
        </is>
      </c>
      <c r="C485" s="2" t="inlineStr">
        <is>
          <t>가구</t>
        </is>
      </c>
      <c r="D485" s="2" t="inlineStr">
        <is>
          <t>책장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남부</t>
        </is>
      </c>
      <c r="C486" s="2" t="inlineStr">
        <is>
          <t>전자제품</t>
        </is>
      </c>
      <c r="D486" s="2" t="inlineStr">
        <is>
          <t>무선 마우스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남부</t>
        </is>
      </c>
      <c r="C487" s="2" t="inlineStr">
        <is>
          <t>가구</t>
        </is>
      </c>
      <c r="D487" s="2" t="inlineStr">
        <is>
          <t>책장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남부</t>
        </is>
      </c>
      <c r="C488" s="2" t="inlineStr">
        <is>
          <t>사무용품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북부</t>
        </is>
      </c>
      <c r="C489" s="2" t="inlineStr">
        <is>
          <t>전자제품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서부</t>
        </is>
      </c>
      <c r="C490" s="2" t="inlineStr">
        <is>
          <t>사무용품</t>
        </is>
      </c>
      <c r="D490" s="2" t="inlineStr">
        <is>
          <t>스테이플러 프로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북부</t>
        </is>
      </c>
      <c r="C491" s="2" t="inlineStr">
        <is>
          <t>가구</t>
        </is>
      </c>
      <c r="D491" s="2" t="inlineStr">
        <is>
          <t>스탠딩 데스크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북부</t>
        </is>
      </c>
      <c r="C492" s="2" t="inlineStr">
        <is>
          <t>전자제품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동부</t>
        </is>
      </c>
      <c r="C493" s="2" t="inlineStr">
        <is>
          <t>가구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서부</t>
        </is>
      </c>
      <c r="C494" s="2" t="inlineStr">
        <is>
          <t>사무용품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북부</t>
        </is>
      </c>
      <c r="C495" s="2" t="inlineStr">
        <is>
          <t>가구</t>
        </is>
      </c>
      <c r="D495" s="2" t="inlineStr">
        <is>
          <t>스탠딩 데스크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서부</t>
        </is>
      </c>
      <c r="C496" s="2" t="inlineStr">
        <is>
          <t>가구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남부</t>
        </is>
      </c>
      <c r="C497" s="2" t="inlineStr">
        <is>
          <t>가구</t>
        </is>
      </c>
      <c r="D497" s="2" t="inlineStr">
        <is>
          <t>인체공학 의자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서부</t>
        </is>
      </c>
      <c r="C498" s="2" t="inlineStr">
        <is>
          <t>사무용품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남부</t>
        </is>
      </c>
      <c r="C499" s="2" t="inlineStr">
        <is>
          <t>가구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북부</t>
        </is>
      </c>
      <c r="C500" s="2" t="inlineStr">
        <is>
          <t>사무용품</t>
        </is>
      </c>
      <c r="D500" s="2" t="inlineStr">
        <is>
          <t>스테이플러 프로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동부</t>
        </is>
      </c>
      <c r="C501" s="2" t="inlineStr">
        <is>
          <t>전자제품</t>
        </is>
      </c>
      <c r="D501" s="2" t="inlineStr">
        <is>
          <t>무선 마우스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지역</t>
        </is>
      </c>
      <c r="B1" s="1" t="inlineStr">
        <is>
          <t>총 매출</t>
        </is>
      </c>
      <c r="C1" s="1" t="inlineStr">
        <is>
          <t>총 주문</t>
        </is>
      </c>
      <c r="D1" s="1" t="inlineStr">
        <is>
          <t>총 비용</t>
        </is>
      </c>
      <c r="E1" s="1" t="inlineStr">
        <is>
          <t>평균 마진</t>
        </is>
      </c>
    </row>
    <row r="2">
      <c r="A2" s="2" t="inlineStr">
        <is>
          <t>동부</t>
        </is>
      </c>
      <c r="B2" s="3">
        <f>SUMIFS('원시 데이터'!E:E,'원시 데이터'!B:B,A2)</f>
        <v/>
      </c>
      <c r="C2" s="5">
        <f>SUMIFS('원시 데이터'!F:F,'원시 데이터'!B:B,A2)</f>
        <v/>
      </c>
      <c r="D2" s="3">
        <f>SUMIFS('원시 데이터'!G:G,'원시 데이터'!B:B,A2)</f>
        <v/>
      </c>
      <c r="E2" s="6">
        <f>IFERROR((B2-C2)/B2,0)</f>
        <v/>
      </c>
    </row>
    <row r="3">
      <c r="A3" s="2" t="inlineStr">
        <is>
          <t>서부</t>
        </is>
      </c>
      <c r="B3" s="3">
        <f>SUMIFS('원시 데이터'!E:E,'원시 데이터'!B:B,A3)</f>
        <v/>
      </c>
      <c r="C3" s="5">
        <f>SUMIFS('원시 데이터'!F:F,'원시 데이터'!B:B,A3)</f>
        <v/>
      </c>
      <c r="D3" s="3">
        <f>SUMIFS('원시 데이터'!G:G,'원시 데이터'!B:B,A3)</f>
        <v/>
      </c>
      <c r="E3" s="6">
        <f>IFERROR((B3-C3)/B3,0)</f>
        <v/>
      </c>
    </row>
    <row r="4">
      <c r="A4" s="2" t="inlineStr">
        <is>
          <t>북부</t>
        </is>
      </c>
      <c r="B4" s="3">
        <f>SUMIFS('원시 데이터'!E:E,'원시 데이터'!B:B,A4)</f>
        <v/>
      </c>
      <c r="C4" s="5">
        <f>SUMIFS('원시 데이터'!F:F,'원시 데이터'!B:B,A4)</f>
        <v/>
      </c>
      <c r="D4" s="3">
        <f>SUMIFS('원시 데이터'!G:G,'원시 데이터'!B:B,A4)</f>
        <v/>
      </c>
      <c r="E4" s="6">
        <f>IFERROR((B4-C4)/B4,0)</f>
        <v/>
      </c>
    </row>
    <row r="5">
      <c r="A5" s="2" t="inlineStr">
        <is>
          <t>남부</t>
        </is>
      </c>
      <c r="B5" s="3">
        <f>SUMIFS('원시 데이터'!E:E,'원시 데이터'!B:B,A5)</f>
        <v/>
      </c>
      <c r="C5" s="5">
        <f>SUMIFS('원시 데이터'!F:F,'원시 데이터'!B:B,A5)</f>
        <v/>
      </c>
      <c r="D5" s="3">
        <f>SUMIFS('원시 데이터'!G:G,'원시 데이터'!B:B,A5)</f>
        <v/>
      </c>
      <c r="E5" s="6">
        <f>IFERROR((B5-C5)/B5,0)</f>
        <v/>
      </c>
    </row>
    <row r="6"/>
    <row r="7"/>
    <row r="8">
      <c r="A8" s="1" t="inlineStr">
        <is>
          <t>월</t>
        </is>
      </c>
      <c r="B8" s="1" t="inlineStr">
        <is>
          <t>월간 매출</t>
        </is>
      </c>
    </row>
    <row r="9">
      <c r="A9" s="2" t="inlineStr">
        <is>
          <t>1월</t>
        </is>
      </c>
      <c r="B9" s="3">
        <f>SUMIFS('원시 데이터'!E:E,'원시 데이터'!A:A,"2026-01-*")</f>
        <v/>
      </c>
    </row>
    <row r="10">
      <c r="A10" s="2" t="inlineStr">
        <is>
          <t>2월</t>
        </is>
      </c>
      <c r="B10" s="3">
        <f>SUMIFS('원시 데이터'!E:E,'원시 데이터'!A:A,"2026-02-*")</f>
        <v/>
      </c>
    </row>
    <row r="11">
      <c r="A11" s="2" t="inlineStr">
        <is>
          <t>3월</t>
        </is>
      </c>
      <c r="B11" s="3">
        <f>SUMIFS('원시 데이터'!E:E,'원시 데이터'!A:A,"2026-03-*")</f>
        <v/>
      </c>
    </row>
    <row r="12">
      <c r="A12" s="2" t="inlineStr">
        <is>
          <t>4월</t>
        </is>
      </c>
      <c r="B12" s="3">
        <f>SUMIFS('원시 데이터'!E:E,'원시 데이터'!A:A,"2026-04-*")</f>
        <v/>
      </c>
    </row>
    <row r="13">
      <c r="A13" s="2" t="inlineStr">
        <is>
          <t>5월</t>
        </is>
      </c>
      <c r="B13" s="3">
        <f>SUMIFS('원시 데이터'!E:E,'원시 데이터'!A:A,"2026-05-*")</f>
        <v/>
      </c>
    </row>
    <row r="14">
      <c r="A14" s="2" t="inlineStr">
        <is>
          <t>6월</t>
        </is>
      </c>
      <c r="B14" s="3">
        <f>SUMIFS('원시 데이터'!E:E,'원시 데이터'!A:A,"2026-06-*")</f>
        <v/>
      </c>
    </row>
    <row r="15">
      <c r="A15" s="2" t="inlineStr">
        <is>
          <t>7월</t>
        </is>
      </c>
      <c r="B15" s="3">
        <f>SUMIFS('원시 데이터'!E:E,'원시 데이터'!A:A,"2026-07-*")</f>
        <v/>
      </c>
    </row>
    <row r="16"/>
    <row r="17"/>
    <row r="18">
      <c r="A18" s="1" t="inlineStr">
        <is>
          <t>카테고리</t>
        </is>
      </c>
      <c r="B18" s="1" t="inlineStr">
        <is>
          <t>Category Sales</t>
        </is>
      </c>
    </row>
    <row r="19">
      <c r="A19" s="2" t="inlineStr">
        <is>
          <t>전자제품</t>
        </is>
      </c>
      <c r="B19" s="3">
        <f>SUMIFS('원시 데이터'!E:E,'원시 데이터'!C:C,A19)</f>
        <v/>
      </c>
    </row>
    <row r="20">
      <c r="A20" s="2" t="inlineStr">
        <is>
          <t>가구</t>
        </is>
      </c>
      <c r="B20" s="3">
        <f>SUMIFS('원시 데이터'!E:E,'원시 데이터'!C:C,A20)</f>
        <v/>
      </c>
    </row>
    <row r="21">
      <c r="A21" s="2" t="inlineStr">
        <is>
          <t>사무용품</t>
        </is>
      </c>
      <c r="B21" s="3">
        <f>SUMIFS('원시 데이터'!E:E,'원시 데이터'!C:C,A21)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총 수익</t>
        </is>
      </c>
      <c r="D2" s="7" t="inlineStr">
        <is>
          <t>총 주문</t>
        </is>
      </c>
      <c r="G2" s="7" t="inlineStr">
        <is>
          <t>평균 마진</t>
        </is>
      </c>
      <c r="J2" s="7" t="inlineStr">
        <is>
          <t>총 비용</t>
        </is>
      </c>
      <c r="M2" s="7" t="inlineStr">
        <is>
          <t>동부 매출</t>
        </is>
      </c>
      <c r="P2" s="7" t="inlineStr">
        <is>
          <t>최고 월</t>
        </is>
      </c>
    </row>
    <row r="3" ht="25.5" customHeight="1">
      <c r="A3" s="8">
        <f>SUM('원시 데이터'!E:E)</f>
        <v/>
      </c>
      <c r="D3" s="9">
        <f>SUM('원시 데이터'!F:F)</f>
        <v/>
      </c>
      <c r="G3" s="10">
        <f>IFERROR((SUM('원시 데이터'!E:E)-SUM('원시 데이터'!G:G))/SUM('원시 데이터'!E:E),0)</f>
        <v/>
      </c>
      <c r="J3" s="8">
        <f>SUM('원시 데이터'!G:G)</f>
        <v/>
      </c>
      <c r="M3" s="8">
        <f>SUMIFS('원시 데이터'!E:E,'원시 데이터'!B:B,"East")</f>
        <v/>
      </c>
      <c r="P3" s="11">
        <f>INDEX('계산'!A9:A15,MATCH(MAX('계산'!B9:B15),'계산'!B9:B15,0))</f>
        <v/>
      </c>
    </row>
    <row r="4">
      <c r="A4" s="12" t="inlineStr">
        <is>
          <t>▲ 전년 대비 12%</t>
        </is>
      </c>
      <c r="D4" s="12" t="inlineStr">
        <is>
          <t>▲ 전년 대비 12%</t>
        </is>
      </c>
      <c r="G4" s="12" t="inlineStr">
        <is>
          <t>▲ 전년 대비 12%</t>
        </is>
      </c>
      <c r="J4" s="12" t="inlineStr">
        <is>
          <t>▲ 전년 대비 12%</t>
        </is>
      </c>
      <c r="M4" s="12" t="inlineStr">
        <is>
          <t>▲ 전년 대비 12%</t>
        </is>
      </c>
      <c r="P4" s="12" t="inlineStr">
        <is>
          <t>▲ 전년 대비 12%</t>
        </is>
      </c>
    </row>
    <row r="5"/>
    <row r="6"/>
    <row r="7">
      <c r="A7" s="1" t="inlineStr">
        <is>
          <t>지역</t>
        </is>
      </c>
      <c r="B7" s="1" t="inlineStr">
        <is>
          <t>총 매출</t>
        </is>
      </c>
      <c r="D7" s="1" t="inlineStr">
        <is>
          <t>카테고리</t>
        </is>
      </c>
      <c r="E7" s="1" t="inlineStr">
        <is>
          <t>매출</t>
        </is>
      </c>
      <c r="F7" s="1" t="n"/>
      <c r="G7" s="1" t="n"/>
      <c r="H7" s="1" t="n"/>
    </row>
    <row r="8">
      <c r="A8" s="2" t="inlineStr">
        <is>
          <t>동부</t>
        </is>
      </c>
      <c r="B8" s="3">
        <f>SUMIFS('원시 데이터'!E:E,'원시 데이터'!B:B,A8)</f>
        <v/>
      </c>
      <c r="D8" s="2" t="inlineStr">
        <is>
          <t>전자제품</t>
        </is>
      </c>
      <c r="E8" s="3">
        <f>SUMIFS('원시 데이터'!E:E,'원시 데이터'!C:C,D8)</f>
        <v/>
      </c>
    </row>
    <row r="9">
      <c r="A9" s="2" t="inlineStr">
        <is>
          <t>서부</t>
        </is>
      </c>
      <c r="B9" s="3">
        <f>SUMIFS('원시 데이터'!E:E,'원시 데이터'!B:B,A9)</f>
        <v/>
      </c>
      <c r="D9" s="2" t="inlineStr">
        <is>
          <t>가구</t>
        </is>
      </c>
      <c r="E9" s="3">
        <f>SUMIFS('원시 데이터'!E:E,'원시 데이터'!C:C,D9)</f>
        <v/>
      </c>
    </row>
    <row r="10">
      <c r="A10" s="2" t="inlineStr">
        <is>
          <t>북부</t>
        </is>
      </c>
      <c r="B10" s="3">
        <f>SUMIFS('원시 데이터'!E:E,'원시 데이터'!B:B,A10)</f>
        <v/>
      </c>
      <c r="D10" s="2" t="inlineStr">
        <is>
          <t>사무용품</t>
        </is>
      </c>
      <c r="E10" s="3">
        <f>SUMIFS('원시 데이터'!E:E,'원시 데이터'!C:C,D10)</f>
        <v/>
      </c>
    </row>
    <row r="11">
      <c r="A11" s="2" t="inlineStr">
        <is>
          <t>남부</t>
        </is>
      </c>
      <c r="B11" s="3">
        <f>SUMIFS('원시 데이터'!E:E,'원시 데이터'!B:B,A11)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2026-08-02T03:04:55Z</dcterms:modified>
  <cp:lastModifiedBy>y z</cp:lastModifiedBy>
</cp:coreProperties>
</file>