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></Relationship>
  <Relationship Id="rId2" Type="http://schemas.openxmlformats.org/package/2006/relationships/metadata/core-properties" Target="docProps/core.xml"></Relationship>
  <Relationship Id="rId3" Type="http://schemas.openxmlformats.org/officeDocument/2006/relationships/extended-properties" Target="docProps/app.xml"></Relationship>
  <Relationship Id="rId4" Type="http://schemas.openxmlformats.org/officeDocument/2006/relationships/custom-properties" Target="docProps/custom.xml"></Relationship>
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98" yWindow="-98" windowWidth="21795" windowHeight="12975" tabRatio="600" firstSheet="0" activeTab="0" autoFilterDateGrouping="1"/>
  </bookViews>
  <sheets>
    <sheet xmlns:r="http://schemas.openxmlformats.org/officeDocument/2006/relationships" name="RawData" sheetId="1" state="visible" r:id="rId1"/>
    <sheet xmlns:r="http://schemas.openxmlformats.org/officeDocument/2006/relationships" name="Calculations" sheetId="2" state="visible" r:id="rId2"/>
    <sheet xmlns:r="http://schemas.openxmlformats.org/officeDocument/2006/relationships" name="Dashboard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\$#,##0.00"/>
    <numFmt numFmtId="165" formatCode="0.0%"/>
    <numFmt numFmtId="166" formatCode="\$#,##0"/>
  </numFmts>
  <fonts count="9">
    <font>
      <name val="Calibri"/>
      <family val="2"/>
      <color theme="1"/>
      <sz val="11"/>
      <scheme val="minor"/>
    </font>
    <font>
      <name val="Calibri"/>
      <b val="1"/>
      <color rgb="FFFFFFFF"/>
      <sz val="11"/>
    </font>
    <font>
      <name val="Calibri"/>
      <sz val="11"/>
    </font>
    <font>
      <name val="Calibri"/>
      <color rgb="FF666666"/>
      <sz val="10"/>
    </font>
    <font>
      <name val="Calibri"/>
      <b val="1"/>
      <color rgb="FF1B3A5C"/>
      <sz val="20"/>
    </font>
    <font>
      <name val="Calibri"/>
      <color rgb="FF2E7D32"/>
      <sz val="9"/>
    </font>
    <font>
      <name val="Calibri"/>
      <b val="1"/>
      <sz val="11"/>
    </font>
    <font>
      <name val="Calibri"/>
      <color rgb="FF999999"/>
      <sz val="9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FF1B3A5C"/>
        <bgColor rgb="FF1B3A5C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/>
      <diagonal/>
    </border>
    <border>
      <left/>
      <right/>
      <top/>
      <bottom/>
    </border>
  </borders>
  <cellStyleXfs count="1">
    <xf numFmtId="0" fontId="0" fillId="0" borderId="2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0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3" fillId="0" borderId="0" pivotButton="0" quotePrefix="0" xfId="0"/>
    <xf numFmtId="166" fontId="4" fillId="0" borderId="0" pivotButton="0" quotePrefix="0" xfId="0"/>
    <xf numFmtId="3" fontId="4" fillId="0" borderId="0" pivotButton="0" quotePrefix="0" xfId="0"/>
    <xf numFmtId="165" fontId="4" fillId="0" borderId="0" pivotButton="0" quotePrefix="0" xfId="0"/>
    <xf numFmtId="49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7" fillId="0" borderId="2" pivotButton="0" quotePrefix="0" xfId="0"/>
    <xf numFmtId="0" fontId="8" fillId="0" borderId="3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Monthly Sales</a:t>
            </a:r>
          </a:p>
        </rich>
      </tx>
      <overlay val="1"/>
    </title>
    <plotArea>
      <layout/>
      <lineChart>
        <grouping val="standard"/>
        <varyColors val="1"/>
        <ser>
          <idx val="0"/>
          <order val="0"/>
          <tx>
            <v>Monthly Sales</v>
          </tx>
          <spPr>
            <a:ln xmlns:a="http://schemas.openxmlformats.org/drawingml/2006/main" w="25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Calculations!$A$9:$A$15</f>
              <strCache>
                <ptCount val="7"/>
                <pt idx="0">
                  <v>Jan</v>
                </pt>
                <pt idx="1">
                  <v>Feb</v>
                </pt>
                <pt idx="2">
                  <v>Mar</v>
                </pt>
                <pt idx="3">
                  <v>Apr</v>
                </pt>
                <pt idx="4">
                  <v>May</v>
                </pt>
                <pt idx="5">
                  <v>Jun</v>
                </pt>
                <pt idx="6">
                  <v>Jul</v>
                </pt>
              </strCache>
            </strRef>
          </cat>
          <val>
            <numRef>
              <f>Calculations!$B$8:$B$15</f>
              <numCache>
                <formatCode>\$#,##0.00</formatCode>
                <ptCount val="8"/>
                <pt idx="0">
                  <formatCode>General</formatCode>
                  <v>0</v>
                </pt>
                <pt idx="1">
                  <v>1858997.59</v>
                </pt>
                <pt idx="2">
                  <v>1680263.189999999</v>
                </pt>
                <pt idx="3">
                  <v>1774407.92</v>
                </pt>
                <pt idx="4">
                  <v>1806792.64</v>
                </pt>
                <pt idx="5">
                  <v>1469927.23</v>
                </pt>
                <pt idx="6">
                  <v>2033148.9</v>
                </pt>
                <pt idx="7">
                  <v>1834457.069999999</v>
                </pt>
              </numCache>
            </numRef>
          </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1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Sales ($)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Category Sales</a:t>
            </a:r>
          </a:p>
        </rich>
      </tx>
      <overlay val="1"/>
    </title>
    <plotArea>
      <layout/>
      <barChart>
        <barDir val="col"/>
        <grouping val="clustered"/>
        <varyColors val="1"/>
        <ser>
          <idx val="0"/>
          <order val="0"/>
          <tx>
            <v>Sales</v>
          </tx>
          <spPr>
            <a:ln xmlns:a="http://schemas.openxmlformats.org/drawingml/2006/main">
              <a:prstDash val="solid"/>
            </a:ln>
          </spPr>
          <invertIfNegative val="1"/>
          <cat>
            <strRef>
              <f>Calculations!$A$19:$A$21</f>
              <strCache>
                <ptCount val="3"/>
                <pt idx="0">
                  <v>Electronics</v>
                </pt>
                <pt idx="1">
                  <v>Furniture</v>
                </pt>
                <pt idx="2">
                  <v>Office Supplies</v>
                </pt>
              </strCache>
            </strRef>
          </cat>
          <val>
            <numRef>
              <f>Calculations!$B$18:$B$21</f>
              <numCache>
                <formatCode>\$#,##0.00</formatCode>
                <ptCount val="4"/>
                <pt idx="0">
                  <formatCode>General</formatCode>
                  <v>0</v>
                </pt>
                <pt idx="1">
                  <v>3964961.42</v>
                </pt>
                <pt idx="2">
                  <v>4150301.770000001</v>
                </pt>
                <pt idx="3">
                  <v>4342731.35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1"/>
        <axPos val="b"/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1"/>
      </catAx>
      <valAx>
        <axId val="100"/>
        <scaling>
          <orientation val="minMax"/>
        </scaling>
        <delete val="1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Sales ($)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Sales by Region</a:t>
            </a:r>
          </a:p>
        </rich>
      </tx>
      <overlay val="1"/>
    </title>
    <plotArea>
      <layout/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Lbls>
            <spPr>
              <a:noFill xmlns:a="http://schemas.openxmlformats.org/drawingml/2006/main"/>
              <a:ln xmlns:a="http://schemas.openxmlformats.org/drawingml/2006/main">
                <a:noFill/>
                <a:prstDash val="solid"/>
              </a:ln>
            </spPr>
            <showLegendKey val="1"/>
            <showVal val="1"/>
            <showCatName val="1"/>
            <showSerName val="1"/>
            <showPercent val="1"/>
            <showBubbleSize val="1"/>
            <showLeaderLines val="1"/>
          </dLbls>
          <cat>
            <strRef>
              <f>Calculations!$A$2:$A$5</f>
              <strCache>
                <ptCount val="4"/>
                <pt idx="0">
                  <v>East</v>
                </pt>
                <pt idx="1">
                  <v>West</v>
                </pt>
                <pt idx="2">
                  <v>North</v>
                </pt>
                <pt idx="3">
                  <v>South</v>
                </pt>
              </strCache>
            </strRef>
          </cat>
          <val>
            <numRef>
              <f>Calculations!$B$1:$B$5</f>
              <numCache>
                <formatCode>\$#,##0.00</formatCode>
                <ptCount val="5"/>
                <pt idx="0">
                  <formatCode>General</formatCode>
                  <v>0</v>
                </pt>
                <pt idx="1">
                  <v>2648004.09</v>
                </pt>
                <pt idx="2">
                  <v>3585935.829999999</v>
                </pt>
                <pt idx="3">
                  <v>3104646.029999999</v>
                </pt>
                <pt idx="4">
                  <v>3119408.590000002</v>
                </pt>
              </numCache>
            </numRef>
          </val>
        </ser>
        <dLbls>
          <showLegendKey val="1"/>
          <showVal val="1"/>
          <showCatName val="1"/>
          <showSerName val="1"/>
          <showPercent val="1"/>
          <showBubbleSize val="1"/>
          <showLeaderLines val="1"/>
        </dLbls>
        <firstSliceAng val="0"/>
      </pieChart>
    </plotArea>
    <legend>
      <legendPos val="r"/>
      <overlay val="1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19</row>
      <rowOff>0</rowOff>
    </from>
    <ext cx="648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6480000" cy="43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35</row>
      <rowOff>0</rowOff>
    </from>
    <ext cx="6480000" cy="43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2" customWidth="1" min="1" max="1"/>
    <col width="10" customWidth="1" min="2" max="2"/>
    <col width="16" customWidth="1" min="3" max="3"/>
    <col width="18" customWidth="1" min="4" max="4"/>
    <col width="14" customWidth="1" min="5" max="5"/>
    <col width="10" customWidth="1" min="6" max="6"/>
    <col width="12" customWidth="1" min="7" max="8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Category</t>
        </is>
      </c>
      <c r="D1" s="1" t="inlineStr">
        <is>
          <t>Product</t>
        </is>
      </c>
      <c r="E1" s="1" t="inlineStr">
        <is>
          <t>Sales</t>
        </is>
      </c>
      <c r="F1" s="1" t="inlineStr">
        <is>
          <t>Orders</t>
        </is>
      </c>
      <c r="G1" s="1" t="inlineStr">
        <is>
          <t>Cost</t>
        </is>
      </c>
      <c r="H1" s="1" t="inlineStr">
        <is>
          <t>Margin</t>
        </is>
      </c>
    </row>
    <row r="2">
      <c r="A2" s="2" t="inlineStr">
        <is>
          <t>2026-04-13</t>
        </is>
      </c>
      <c r="B2" s="2" t="inlineStr">
        <is>
          <t>South</t>
        </is>
      </c>
      <c r="C2" s="2" t="inlineStr">
        <is>
          <t>Office Supplies</t>
        </is>
      </c>
      <c r="D2" s="2" t="inlineStr">
        <is>
          <t>Stapler Pro</t>
        </is>
      </c>
      <c r="E2" s="3" t="n">
        <v>32755.21</v>
      </c>
      <c r="F2" s="2" t="n">
        <v>20</v>
      </c>
      <c r="G2" s="3" t="n">
        <v>15606.61</v>
      </c>
      <c r="H2" s="4" t="n">
        <v>0.5235</v>
      </c>
    </row>
    <row r="3">
      <c r="A3" s="2" t="inlineStr">
        <is>
          <t>2026-03-04</t>
        </is>
      </c>
      <c r="B3" s="2" t="inlineStr">
        <is>
          <t>West</t>
        </is>
      </c>
      <c r="C3" s="2" t="inlineStr">
        <is>
          <t>Electronics</t>
        </is>
      </c>
      <c r="D3" s="2" t="inlineStr">
        <is>
          <t>Wireless Mouse</t>
        </is>
      </c>
      <c r="E3" s="3" t="n">
        <v>49642.6</v>
      </c>
      <c r="F3" s="2" t="n">
        <v>10</v>
      </c>
      <c r="G3" s="3" t="n">
        <v>20373.31</v>
      </c>
      <c r="H3" s="4" t="n">
        <v>0.5896</v>
      </c>
    </row>
    <row r="4">
      <c r="A4" s="2" t="inlineStr">
        <is>
          <t>2026-06-20</t>
        </is>
      </c>
      <c r="B4" s="2" t="inlineStr">
        <is>
          <t>West</t>
        </is>
      </c>
      <c r="C4" s="2" t="inlineStr">
        <is>
          <t>Furniture</t>
        </is>
      </c>
      <c r="D4" s="2" t="inlineStr">
        <is>
          <t>Bookshelf</t>
        </is>
      </c>
      <c r="E4" s="3" t="n">
        <v>48233.05</v>
      </c>
      <c r="F4" s="2" t="n">
        <v>8</v>
      </c>
      <c r="G4" s="3" t="n">
        <v>28238.58</v>
      </c>
      <c r="H4" s="4" t="n">
        <v>0.4145</v>
      </c>
    </row>
    <row r="5">
      <c r="A5" s="2" t="inlineStr">
        <is>
          <t>2026-07-16</t>
        </is>
      </c>
      <c r="B5" s="2" t="inlineStr">
        <is>
          <t>South</t>
        </is>
      </c>
      <c r="C5" s="2" t="inlineStr">
        <is>
          <t>Electronics</t>
        </is>
      </c>
      <c r="D5" s="2" t="inlineStr">
        <is>
          <t>Laptop Pro</t>
        </is>
      </c>
      <c r="E5" s="3" t="n">
        <v>43500.25</v>
      </c>
      <c r="F5" s="2" t="n">
        <v>3</v>
      </c>
      <c r="G5" s="3" t="n">
        <v>28150.17</v>
      </c>
      <c r="H5" s="4" t="n">
        <v>0.3529</v>
      </c>
    </row>
    <row r="6">
      <c r="A6" s="2" t="inlineStr">
        <is>
          <t>2026-03-14</t>
        </is>
      </c>
      <c r="B6" s="2" t="inlineStr">
        <is>
          <t>West</t>
        </is>
      </c>
      <c r="C6" s="2" t="inlineStr">
        <is>
          <t>Furniture</t>
        </is>
      </c>
      <c r="D6" s="2" t="inlineStr">
        <is>
          <t>Ergo Chair</t>
        </is>
      </c>
      <c r="E6" s="3" t="n">
        <v>38327.6</v>
      </c>
      <c r="F6" s="2" t="n">
        <v>19</v>
      </c>
      <c r="G6" s="3" t="n">
        <v>22184.84</v>
      </c>
      <c r="H6" s="4" t="n">
        <v>0.4212</v>
      </c>
    </row>
    <row r="7">
      <c r="A7" s="2" t="inlineStr">
        <is>
          <t>2026-01-07</t>
        </is>
      </c>
      <c r="B7" s="2" t="inlineStr">
        <is>
          <t>North</t>
        </is>
      </c>
      <c r="C7" s="2" t="inlineStr">
        <is>
          <t>Electronics</t>
        </is>
      </c>
      <c r="D7" s="2" t="inlineStr">
        <is>
          <t>Laptop Pro</t>
        </is>
      </c>
      <c r="E7" s="3" t="n">
        <v>17898.65</v>
      </c>
      <c r="F7" s="2" t="n">
        <v>13</v>
      </c>
      <c r="G7" s="3" t="n">
        <v>7626.91</v>
      </c>
      <c r="H7" s="4" t="n">
        <v>0.5739</v>
      </c>
    </row>
    <row r="8">
      <c r="A8" s="2" t="inlineStr">
        <is>
          <t>2026-04-26</t>
        </is>
      </c>
      <c r="B8" s="2" t="inlineStr">
        <is>
          <t>North</t>
        </is>
      </c>
      <c r="C8" s="2" t="inlineStr">
        <is>
          <t>Furniture</t>
        </is>
      </c>
      <c r="D8" s="2" t="inlineStr">
        <is>
          <t>Standing Desk</t>
        </is>
      </c>
      <c r="E8" s="3" t="n">
        <v>34319.93</v>
      </c>
      <c r="F8" s="2" t="n">
        <v>4</v>
      </c>
      <c r="G8" s="3" t="n">
        <v>16652.79</v>
      </c>
      <c r="H8" s="4" t="n">
        <v>0.5148</v>
      </c>
    </row>
    <row r="9">
      <c r="A9" s="2" t="inlineStr">
        <is>
          <t>2026-04-21</t>
        </is>
      </c>
      <c r="B9" s="2" t="inlineStr">
        <is>
          <t>East</t>
        </is>
      </c>
      <c r="C9" s="2" t="inlineStr">
        <is>
          <t>Office Supplies</t>
        </is>
      </c>
      <c r="D9" s="2" t="inlineStr">
        <is>
          <t>Notebook Set</t>
        </is>
      </c>
      <c r="E9" s="3" t="n">
        <v>28838.59</v>
      </c>
      <c r="F9" s="2" t="n">
        <v>9</v>
      </c>
      <c r="G9" s="3" t="n">
        <v>16098.05</v>
      </c>
      <c r="H9" s="4" t="n">
        <v>0.4418</v>
      </c>
    </row>
    <row r="10">
      <c r="A10" s="2" t="inlineStr">
        <is>
          <t>2026-04-18</t>
        </is>
      </c>
      <c r="B10" s="2" t="inlineStr">
        <is>
          <t>North</t>
        </is>
      </c>
      <c r="C10" s="2" t="inlineStr">
        <is>
          <t>Office Supplies</t>
        </is>
      </c>
      <c r="D10" s="2" t="inlineStr">
        <is>
          <t>Ink Cartridge</t>
        </is>
      </c>
      <c r="E10" s="3" t="n">
        <v>44769.22</v>
      </c>
      <c r="F10" s="2" t="n">
        <v>5</v>
      </c>
      <c r="G10" s="3" t="n">
        <v>29528.91</v>
      </c>
      <c r="H10" s="4" t="n">
        <v>0.3404</v>
      </c>
    </row>
    <row r="11">
      <c r="A11" s="2" t="inlineStr">
        <is>
          <t>2026-07-17</t>
        </is>
      </c>
      <c r="B11" s="2" t="inlineStr">
        <is>
          <t>South</t>
        </is>
      </c>
      <c r="C11" s="2" t="inlineStr">
        <is>
          <t>Electronics</t>
        </is>
      </c>
      <c r="D11" s="2" t="inlineStr">
        <is>
          <t>Laptop Pro</t>
        </is>
      </c>
      <c r="E11" s="3" t="n">
        <v>23417.13</v>
      </c>
      <c r="F11" s="2" t="n">
        <v>4</v>
      </c>
      <c r="G11" s="3" t="n">
        <v>10174.29</v>
      </c>
      <c r="H11" s="4" t="n">
        <v>0.5655</v>
      </c>
    </row>
    <row r="12">
      <c r="A12" s="2" t="inlineStr">
        <is>
          <t>2026-07-05</t>
        </is>
      </c>
      <c r="B12" s="2" t="inlineStr">
        <is>
          <t>West</t>
        </is>
      </c>
      <c r="C12" s="2" t="inlineStr">
        <is>
          <t>Electronics</t>
        </is>
      </c>
      <c r="D12" s="2" t="inlineStr">
        <is>
          <t>Monitor 4K</t>
        </is>
      </c>
      <c r="E12" s="3" t="n">
        <v>14561.77</v>
      </c>
      <c r="F12" s="2" t="n">
        <v>9</v>
      </c>
      <c r="G12" s="3" t="n">
        <v>9949.83</v>
      </c>
      <c r="H12" s="4" t="n">
        <v>0.3167</v>
      </c>
    </row>
    <row r="13">
      <c r="A13" s="2" t="inlineStr">
        <is>
          <t>2026-06-08</t>
        </is>
      </c>
      <c r="B13" s="2" t="inlineStr">
        <is>
          <t>North</t>
        </is>
      </c>
      <c r="C13" s="2" t="inlineStr">
        <is>
          <t>Electronics</t>
        </is>
      </c>
      <c r="D13" s="2" t="inlineStr">
        <is>
          <t>Wireless Mouse</t>
        </is>
      </c>
      <c r="E13" s="3" t="n">
        <v>27868.76</v>
      </c>
      <c r="F13" s="2" t="n">
        <v>13</v>
      </c>
      <c r="G13" s="3" t="n">
        <v>17060.66</v>
      </c>
      <c r="H13" s="4" t="n">
        <v>0.3878</v>
      </c>
    </row>
    <row r="14">
      <c r="A14" s="2" t="inlineStr">
        <is>
          <t>2026-02-06</t>
        </is>
      </c>
      <c r="B14" s="2" t="inlineStr">
        <is>
          <t>North</t>
        </is>
      </c>
      <c r="C14" s="2" t="inlineStr">
        <is>
          <t>Furniture</t>
        </is>
      </c>
      <c r="D14" s="2" t="inlineStr">
        <is>
          <t>Ergo Chair</t>
        </is>
      </c>
      <c r="E14" s="3" t="n">
        <v>17091.4</v>
      </c>
      <c r="F14" s="2" t="n">
        <v>6</v>
      </c>
      <c r="G14" s="3" t="n">
        <v>8462.15</v>
      </c>
      <c r="H14" s="4" t="n">
        <v>0.5049</v>
      </c>
    </row>
    <row r="15">
      <c r="A15" s="2" t="inlineStr">
        <is>
          <t>2026-02-12</t>
        </is>
      </c>
      <c r="B15" s="2" t="inlineStr">
        <is>
          <t>South</t>
        </is>
      </c>
      <c r="C15" s="2" t="inlineStr">
        <is>
          <t>Electronics</t>
        </is>
      </c>
      <c r="D15" s="2" t="inlineStr">
        <is>
          <t>Tablet Air</t>
        </is>
      </c>
      <c r="E15" s="3" t="n">
        <v>19505.87</v>
      </c>
      <c r="F15" s="2" t="n">
        <v>17</v>
      </c>
      <c r="G15" s="3" t="n">
        <v>12719.56</v>
      </c>
      <c r="H15" s="4" t="n">
        <v>0.3479</v>
      </c>
    </row>
    <row r="16">
      <c r="A16" s="2" t="inlineStr">
        <is>
          <t>2026-06-21</t>
        </is>
      </c>
      <c r="B16" s="2" t="inlineStr">
        <is>
          <t>East</t>
        </is>
      </c>
      <c r="C16" s="2" t="inlineStr">
        <is>
          <t>Electronics</t>
        </is>
      </c>
      <c r="D16" s="2" t="inlineStr">
        <is>
          <t>Laptop Pro</t>
        </is>
      </c>
      <c r="E16" s="3" t="n">
        <v>28402.25</v>
      </c>
      <c r="F16" s="2" t="n">
        <v>18</v>
      </c>
      <c r="G16" s="3" t="n">
        <v>18501.09</v>
      </c>
      <c r="H16" s="4" t="n">
        <v>0.3486</v>
      </c>
    </row>
    <row r="17">
      <c r="A17" s="2" t="inlineStr">
        <is>
          <t>2026-05-21</t>
        </is>
      </c>
      <c r="B17" s="2" t="inlineStr">
        <is>
          <t>North</t>
        </is>
      </c>
      <c r="C17" s="2" t="inlineStr">
        <is>
          <t>Furniture</t>
        </is>
      </c>
      <c r="D17" s="2" t="inlineStr">
        <is>
          <t>Bookshelf</t>
        </is>
      </c>
      <c r="E17" s="3" t="n">
        <v>20138.4</v>
      </c>
      <c r="F17" s="2" t="n">
        <v>11</v>
      </c>
      <c r="G17" s="3" t="n">
        <v>11239.15</v>
      </c>
      <c r="H17" s="4" t="n">
        <v>0.4419</v>
      </c>
    </row>
    <row r="18">
      <c r="A18" s="2" t="inlineStr">
        <is>
          <t>2026-02-06</t>
        </is>
      </c>
      <c r="B18" s="2" t="inlineStr">
        <is>
          <t>South</t>
        </is>
      </c>
      <c r="C18" s="2" t="inlineStr">
        <is>
          <t>Furniture</t>
        </is>
      </c>
      <c r="D18" s="2" t="inlineStr">
        <is>
          <t>Cabinet</t>
        </is>
      </c>
      <c r="E18" s="3" t="n">
        <v>38520.92</v>
      </c>
      <c r="F18" s="2" t="n">
        <v>4</v>
      </c>
      <c r="G18" s="3" t="n">
        <v>21351.65</v>
      </c>
      <c r="H18" s="4" t="n">
        <v>0.4457</v>
      </c>
    </row>
    <row r="19">
      <c r="A19" s="2" t="inlineStr">
        <is>
          <t>2026-04-16</t>
        </is>
      </c>
      <c r="B19" s="2" t="inlineStr">
        <is>
          <t>East</t>
        </is>
      </c>
      <c r="C19" s="2" t="inlineStr">
        <is>
          <t>Electronics</t>
        </is>
      </c>
      <c r="D19" s="2" t="inlineStr">
        <is>
          <t>Wireless Mouse</t>
        </is>
      </c>
      <c r="E19" s="3" t="n">
        <v>14287.7</v>
      </c>
      <c r="F19" s="2" t="n">
        <v>4</v>
      </c>
      <c r="G19" s="3" t="n">
        <v>7875.05</v>
      </c>
      <c r="H19" s="4" t="n">
        <v>0.4488</v>
      </c>
    </row>
    <row r="20">
      <c r="A20" s="2" t="inlineStr">
        <is>
          <t>2026-01-10</t>
        </is>
      </c>
      <c r="B20" s="2" t="inlineStr">
        <is>
          <t>West</t>
        </is>
      </c>
      <c r="C20" s="2" t="inlineStr">
        <is>
          <t>Furniture</t>
        </is>
      </c>
      <c r="D20" s="2" t="inlineStr">
        <is>
          <t>Ergo Chair</t>
        </is>
      </c>
      <c r="E20" s="3" t="n">
        <v>30841.5</v>
      </c>
      <c r="F20" s="2" t="n">
        <v>15</v>
      </c>
      <c r="G20" s="3" t="n">
        <v>20462.01</v>
      </c>
      <c r="H20" s="4" t="n">
        <v>0.3365</v>
      </c>
    </row>
    <row r="21">
      <c r="A21" s="2" t="inlineStr">
        <is>
          <t>2026-04-13</t>
        </is>
      </c>
      <c r="B21" s="2" t="inlineStr">
        <is>
          <t>North</t>
        </is>
      </c>
      <c r="C21" s="2" t="inlineStr">
        <is>
          <t>Office Supplies</t>
        </is>
      </c>
      <c r="D21" s="2" t="inlineStr">
        <is>
          <t>Premium Paper</t>
        </is>
      </c>
      <c r="E21" s="3" t="n">
        <v>18171.2</v>
      </c>
      <c r="F21" s="2" t="n">
        <v>7</v>
      </c>
      <c r="G21" s="3" t="n">
        <v>11307.38</v>
      </c>
      <c r="H21" s="4" t="n">
        <v>0.3777</v>
      </c>
    </row>
    <row r="22">
      <c r="A22" s="2" t="inlineStr">
        <is>
          <t>2026-07-11</t>
        </is>
      </c>
      <c r="B22" s="2" t="inlineStr">
        <is>
          <t>North</t>
        </is>
      </c>
      <c r="C22" s="2" t="inlineStr">
        <is>
          <t>Electronics</t>
        </is>
      </c>
      <c r="D22" s="2" t="inlineStr">
        <is>
          <t>Monitor 4K</t>
        </is>
      </c>
      <c r="E22" s="3" t="n">
        <v>28942.31</v>
      </c>
      <c r="F22" s="2" t="n">
        <v>2</v>
      </c>
      <c r="G22" s="3" t="n">
        <v>17760.98</v>
      </c>
      <c r="H22" s="4" t="n">
        <v>0.3863</v>
      </c>
    </row>
    <row r="23">
      <c r="A23" s="2" t="inlineStr">
        <is>
          <t>2026-03-20</t>
        </is>
      </c>
      <c r="B23" s="2" t="inlineStr">
        <is>
          <t>East</t>
        </is>
      </c>
      <c r="C23" s="2" t="inlineStr">
        <is>
          <t>Furniture</t>
        </is>
      </c>
      <c r="D23" s="2" t="inlineStr">
        <is>
          <t>Ergo Chair</t>
        </is>
      </c>
      <c r="E23" s="3" t="n">
        <v>16037.84</v>
      </c>
      <c r="F23" s="2" t="n">
        <v>6</v>
      </c>
      <c r="G23" s="3" t="n">
        <v>6692.89</v>
      </c>
      <c r="H23" s="4" t="n">
        <v>0.5827</v>
      </c>
    </row>
    <row r="24">
      <c r="A24" s="2" t="inlineStr">
        <is>
          <t>2026-02-24</t>
        </is>
      </c>
      <c r="B24" s="2" t="inlineStr">
        <is>
          <t>South</t>
        </is>
      </c>
      <c r="C24" s="2" t="inlineStr">
        <is>
          <t>Electronics</t>
        </is>
      </c>
      <c r="D24" s="2" t="inlineStr">
        <is>
          <t>Wireless Mouse</t>
        </is>
      </c>
      <c r="E24" s="3" t="n">
        <v>2942.34</v>
      </c>
      <c r="F24" s="2" t="n">
        <v>15</v>
      </c>
      <c r="G24" s="3" t="n">
        <v>1955.48</v>
      </c>
      <c r="H24" s="4" t="n">
        <v>0.3354</v>
      </c>
    </row>
    <row r="25">
      <c r="A25" s="2" t="inlineStr">
        <is>
          <t>2026-02-12</t>
        </is>
      </c>
      <c r="B25" s="2" t="inlineStr">
        <is>
          <t>North</t>
        </is>
      </c>
      <c r="C25" s="2" t="inlineStr">
        <is>
          <t>Furniture</t>
        </is>
      </c>
      <c r="D25" s="2" t="inlineStr">
        <is>
          <t>Ergo Chair</t>
        </is>
      </c>
      <c r="E25" s="3" t="n">
        <v>9824.790000000001</v>
      </c>
      <c r="F25" s="2" t="n">
        <v>19</v>
      </c>
      <c r="G25" s="3" t="n">
        <v>4595.41</v>
      </c>
      <c r="H25" s="4" t="n">
        <v>0.5323</v>
      </c>
    </row>
    <row r="26">
      <c r="A26" s="2" t="inlineStr">
        <is>
          <t>2026-06-08</t>
        </is>
      </c>
      <c r="B26" s="2" t="inlineStr">
        <is>
          <t>West</t>
        </is>
      </c>
      <c r="C26" s="2" t="inlineStr">
        <is>
          <t>Furniture</t>
        </is>
      </c>
      <c r="D26" s="2" t="inlineStr">
        <is>
          <t>Standing Desk</t>
        </is>
      </c>
      <c r="E26" s="3" t="n">
        <v>44253.66</v>
      </c>
      <c r="F26" s="2" t="n">
        <v>18</v>
      </c>
      <c r="G26" s="3" t="n">
        <v>26389.16</v>
      </c>
      <c r="H26" s="4" t="n">
        <v>0.4037</v>
      </c>
    </row>
    <row r="27">
      <c r="A27" s="2" t="inlineStr">
        <is>
          <t>2026-05-09</t>
        </is>
      </c>
      <c r="B27" s="2" t="inlineStr">
        <is>
          <t>West</t>
        </is>
      </c>
      <c r="C27" s="2" t="inlineStr">
        <is>
          <t>Electronics</t>
        </is>
      </c>
      <c r="D27" s="2" t="inlineStr">
        <is>
          <t>Laptop Pro</t>
        </is>
      </c>
      <c r="E27" s="3" t="n">
        <v>26052.5</v>
      </c>
      <c r="F27" s="2" t="n">
        <v>20</v>
      </c>
      <c r="G27" s="3" t="n">
        <v>15905.73</v>
      </c>
      <c r="H27" s="4" t="n">
        <v>0.3895</v>
      </c>
    </row>
    <row r="28">
      <c r="A28" s="2" t="inlineStr">
        <is>
          <t>2026-01-07</t>
        </is>
      </c>
      <c r="B28" s="2" t="inlineStr">
        <is>
          <t>North</t>
        </is>
      </c>
      <c r="C28" s="2" t="inlineStr">
        <is>
          <t>Furniture</t>
        </is>
      </c>
      <c r="D28" s="2" t="inlineStr">
        <is>
          <t>Bookshelf</t>
        </is>
      </c>
      <c r="E28" s="3" t="n">
        <v>28747.12</v>
      </c>
      <c r="F28" s="2" t="n">
        <v>9</v>
      </c>
      <c r="G28" s="3" t="n">
        <v>16431.95</v>
      </c>
      <c r="H28" s="4" t="n">
        <v>0.4284</v>
      </c>
    </row>
    <row r="29">
      <c r="A29" s="2" t="inlineStr">
        <is>
          <t>2026-06-04</t>
        </is>
      </c>
      <c r="B29" s="2" t="inlineStr">
        <is>
          <t>West</t>
        </is>
      </c>
      <c r="C29" s="2" t="inlineStr">
        <is>
          <t>Office Supplies</t>
        </is>
      </c>
      <c r="D29" s="2" t="inlineStr">
        <is>
          <t>Ink Cartridge</t>
        </is>
      </c>
      <c r="E29" s="3" t="n">
        <v>16534.5</v>
      </c>
      <c r="F29" s="2" t="n">
        <v>11</v>
      </c>
      <c r="G29" s="3" t="n">
        <v>10631.91</v>
      </c>
      <c r="H29" s="4" t="n">
        <v>0.357</v>
      </c>
    </row>
    <row r="30">
      <c r="A30" s="2" t="inlineStr">
        <is>
          <t>2026-03-23</t>
        </is>
      </c>
      <c r="B30" s="2" t="inlineStr">
        <is>
          <t>South</t>
        </is>
      </c>
      <c r="C30" s="2" t="inlineStr">
        <is>
          <t>Electronics</t>
        </is>
      </c>
      <c r="D30" s="2" t="inlineStr">
        <is>
          <t>Wireless Mouse</t>
        </is>
      </c>
      <c r="E30" s="3" t="n">
        <v>29365.87</v>
      </c>
      <c r="F30" s="2" t="n">
        <v>2</v>
      </c>
      <c r="G30" s="3" t="n">
        <v>20310.44</v>
      </c>
      <c r="H30" s="4" t="n">
        <v>0.3084</v>
      </c>
    </row>
    <row r="31">
      <c r="A31" s="2" t="inlineStr">
        <is>
          <t>2026-01-14</t>
        </is>
      </c>
      <c r="B31" s="2" t="inlineStr">
        <is>
          <t>West</t>
        </is>
      </c>
      <c r="C31" s="2" t="inlineStr">
        <is>
          <t>Office Supplies</t>
        </is>
      </c>
      <c r="D31" s="2" t="inlineStr">
        <is>
          <t>Stapler Pro</t>
        </is>
      </c>
      <c r="E31" s="3" t="n">
        <v>25142.65</v>
      </c>
      <c r="F31" s="2" t="n">
        <v>7</v>
      </c>
      <c r="G31" s="3" t="n">
        <v>11629.56</v>
      </c>
      <c r="H31" s="4" t="n">
        <v>0.5375</v>
      </c>
    </row>
    <row r="32">
      <c r="A32" s="2" t="inlineStr">
        <is>
          <t>2026-06-08</t>
        </is>
      </c>
      <c r="B32" s="2" t="inlineStr">
        <is>
          <t>North</t>
        </is>
      </c>
      <c r="C32" s="2" t="inlineStr">
        <is>
          <t>Office Supplies</t>
        </is>
      </c>
      <c r="D32" s="2" t="inlineStr">
        <is>
          <t>Ink Cartridge</t>
        </is>
      </c>
      <c r="E32" s="3" t="n">
        <v>6617.93</v>
      </c>
      <c r="F32" s="2" t="n">
        <v>13</v>
      </c>
      <c r="G32" s="3" t="n">
        <v>3550.1</v>
      </c>
      <c r="H32" s="4" t="n">
        <v>0.4636</v>
      </c>
    </row>
    <row r="33">
      <c r="A33" s="2" t="inlineStr">
        <is>
          <t>2026-02-09</t>
        </is>
      </c>
      <c r="B33" s="2" t="inlineStr">
        <is>
          <t>North</t>
        </is>
      </c>
      <c r="C33" s="2" t="inlineStr">
        <is>
          <t>Electronics</t>
        </is>
      </c>
      <c r="D33" s="2" t="inlineStr">
        <is>
          <t>Monitor 4K</t>
        </is>
      </c>
      <c r="E33" s="3" t="n">
        <v>44177.35</v>
      </c>
      <c r="F33" s="2" t="n">
        <v>17</v>
      </c>
      <c r="G33" s="3" t="n">
        <v>30758.51</v>
      </c>
      <c r="H33" s="4" t="n">
        <v>0.3037</v>
      </c>
    </row>
    <row r="34">
      <c r="A34" s="2" t="inlineStr">
        <is>
          <t>2026-03-23</t>
        </is>
      </c>
      <c r="B34" s="2" t="inlineStr">
        <is>
          <t>West</t>
        </is>
      </c>
      <c r="C34" s="2" t="inlineStr">
        <is>
          <t>Furniture</t>
        </is>
      </c>
      <c r="D34" s="2" t="inlineStr">
        <is>
          <t>Bookshelf</t>
        </is>
      </c>
      <c r="E34" s="3" t="n">
        <v>32754.91</v>
      </c>
      <c r="F34" s="2" t="n">
        <v>9</v>
      </c>
      <c r="G34" s="3" t="n">
        <v>20580.25</v>
      </c>
      <c r="H34" s="4" t="n">
        <v>0.3717</v>
      </c>
    </row>
    <row r="35">
      <c r="A35" s="2" t="inlineStr">
        <is>
          <t>2026-01-10</t>
        </is>
      </c>
      <c r="B35" s="2" t="inlineStr">
        <is>
          <t>South</t>
        </is>
      </c>
      <c r="C35" s="2" t="inlineStr">
        <is>
          <t>Furniture</t>
        </is>
      </c>
      <c r="D35" s="2" t="inlineStr">
        <is>
          <t>Bookshelf</t>
        </is>
      </c>
      <c r="E35" s="3" t="n">
        <v>10585.87</v>
      </c>
      <c r="F35" s="2" t="n">
        <v>13</v>
      </c>
      <c r="G35" s="3" t="n">
        <v>5661.02</v>
      </c>
      <c r="H35" s="4" t="n">
        <v>0.4652</v>
      </c>
    </row>
    <row r="36">
      <c r="A36" s="2" t="inlineStr">
        <is>
          <t>2026-02-02</t>
        </is>
      </c>
      <c r="B36" s="2" t="inlineStr">
        <is>
          <t>East</t>
        </is>
      </c>
      <c r="C36" s="2" t="inlineStr">
        <is>
          <t>Office Supplies</t>
        </is>
      </c>
      <c r="D36" s="2" t="inlineStr">
        <is>
          <t>Stapler Pro</t>
        </is>
      </c>
      <c r="E36" s="3" t="n">
        <v>39856.68</v>
      </c>
      <c r="F36" s="2" t="n">
        <v>11</v>
      </c>
      <c r="G36" s="3" t="n">
        <v>20759.83</v>
      </c>
      <c r="H36" s="4" t="n">
        <v>0.4791</v>
      </c>
    </row>
    <row r="37">
      <c r="A37" s="2" t="inlineStr">
        <is>
          <t>2026-05-17</t>
        </is>
      </c>
      <c r="B37" s="2" t="inlineStr">
        <is>
          <t>West</t>
        </is>
      </c>
      <c r="C37" s="2" t="inlineStr">
        <is>
          <t>Office Supplies</t>
        </is>
      </c>
      <c r="D37" s="2" t="inlineStr">
        <is>
          <t>Premium Paper</t>
        </is>
      </c>
      <c r="E37" s="3" t="n">
        <v>49749.49</v>
      </c>
      <c r="F37" s="2" t="n">
        <v>1</v>
      </c>
      <c r="G37" s="3" t="n">
        <v>22439.87</v>
      </c>
      <c r="H37" s="4" t="n">
        <v>0.5489000000000001</v>
      </c>
    </row>
    <row r="38">
      <c r="A38" s="2" t="inlineStr">
        <is>
          <t>2026-07-12</t>
        </is>
      </c>
      <c r="B38" s="2" t="inlineStr">
        <is>
          <t>East</t>
        </is>
      </c>
      <c r="C38" s="2" t="inlineStr">
        <is>
          <t>Office Supplies</t>
        </is>
      </c>
      <c r="D38" s="2" t="inlineStr">
        <is>
          <t>Notebook Set</t>
        </is>
      </c>
      <c r="E38" s="3" t="n">
        <v>28946.75</v>
      </c>
      <c r="F38" s="2" t="n">
        <v>6</v>
      </c>
      <c r="G38" s="3" t="n">
        <v>13153.12</v>
      </c>
      <c r="H38" s="4" t="n">
        <v>0.5456</v>
      </c>
    </row>
    <row r="39">
      <c r="A39" s="2" t="inlineStr">
        <is>
          <t>2026-06-08</t>
        </is>
      </c>
      <c r="B39" s="2" t="inlineStr">
        <is>
          <t>South</t>
        </is>
      </c>
      <c r="C39" s="2" t="inlineStr">
        <is>
          <t>Furniture</t>
        </is>
      </c>
      <c r="D39" s="2" t="inlineStr">
        <is>
          <t>Ergo Chair</t>
        </is>
      </c>
      <c r="E39" s="3" t="n">
        <v>26782.82</v>
      </c>
      <c r="F39" s="2" t="n">
        <v>16</v>
      </c>
      <c r="G39" s="3" t="n">
        <v>12523.9</v>
      </c>
      <c r="H39" s="4" t="n">
        <v>0.5324</v>
      </c>
    </row>
    <row r="40">
      <c r="A40" s="2" t="inlineStr">
        <is>
          <t>2026-03-20</t>
        </is>
      </c>
      <c r="B40" s="2" t="inlineStr">
        <is>
          <t>North</t>
        </is>
      </c>
      <c r="C40" s="2" t="inlineStr">
        <is>
          <t>Furniture</t>
        </is>
      </c>
      <c r="D40" s="2" t="inlineStr">
        <is>
          <t>Standing Desk</t>
        </is>
      </c>
      <c r="E40" s="3" t="n">
        <v>7980.19</v>
      </c>
      <c r="F40" s="2" t="n">
        <v>10</v>
      </c>
      <c r="G40" s="3" t="n">
        <v>3792.02</v>
      </c>
      <c r="H40" s="4" t="n">
        <v>0.5248</v>
      </c>
    </row>
    <row r="41">
      <c r="A41" s="2" t="inlineStr">
        <is>
          <t>2026-01-02</t>
        </is>
      </c>
      <c r="B41" s="2" t="inlineStr">
        <is>
          <t>North</t>
        </is>
      </c>
      <c r="C41" s="2" t="inlineStr">
        <is>
          <t>Electronics</t>
        </is>
      </c>
      <c r="D41" s="2" t="inlineStr">
        <is>
          <t>Wireless Mouse</t>
        </is>
      </c>
      <c r="E41" s="3" t="n">
        <v>37126.47</v>
      </c>
      <c r="F41" s="2" t="n">
        <v>7</v>
      </c>
      <c r="G41" s="3" t="n">
        <v>25669.86</v>
      </c>
      <c r="H41" s="4" t="n">
        <v>0.3086</v>
      </c>
    </row>
    <row r="42">
      <c r="A42" s="2" t="inlineStr">
        <is>
          <t>2026-06-27</t>
        </is>
      </c>
      <c r="B42" s="2" t="inlineStr">
        <is>
          <t>South</t>
        </is>
      </c>
      <c r="C42" s="2" t="inlineStr">
        <is>
          <t>Furniture</t>
        </is>
      </c>
      <c r="D42" s="2" t="inlineStr">
        <is>
          <t>Standing Desk</t>
        </is>
      </c>
      <c r="E42" s="3" t="n">
        <v>11271.02</v>
      </c>
      <c r="F42" s="2" t="n">
        <v>2</v>
      </c>
      <c r="G42" s="3" t="n">
        <v>6701.29</v>
      </c>
      <c r="H42" s="4" t="n">
        <v>0.4054</v>
      </c>
    </row>
    <row r="43">
      <c r="A43" s="2" t="inlineStr">
        <is>
          <t>2026-03-28</t>
        </is>
      </c>
      <c r="B43" s="2" t="inlineStr">
        <is>
          <t>East</t>
        </is>
      </c>
      <c r="C43" s="2" t="inlineStr">
        <is>
          <t>Electronics</t>
        </is>
      </c>
      <c r="D43" s="2" t="inlineStr">
        <is>
          <t>Laptop Pro</t>
        </is>
      </c>
      <c r="E43" s="3" t="n">
        <v>12147.99</v>
      </c>
      <c r="F43" s="2" t="n">
        <v>3</v>
      </c>
      <c r="G43" s="3" t="n">
        <v>7081.33</v>
      </c>
      <c r="H43" s="4" t="n">
        <v>0.4171</v>
      </c>
    </row>
    <row r="44">
      <c r="A44" s="2" t="inlineStr">
        <is>
          <t>2026-06-13</t>
        </is>
      </c>
      <c r="B44" s="2" t="inlineStr">
        <is>
          <t>West</t>
        </is>
      </c>
      <c r="C44" s="2" t="inlineStr">
        <is>
          <t>Office Supplies</t>
        </is>
      </c>
      <c r="D44" s="2" t="inlineStr">
        <is>
          <t>Ink Cartridge</t>
        </is>
      </c>
      <c r="E44" s="3" t="n">
        <v>49845.47</v>
      </c>
      <c r="F44" s="2" t="n">
        <v>1</v>
      </c>
      <c r="G44" s="3" t="n">
        <v>28260.58</v>
      </c>
      <c r="H44" s="4" t="n">
        <v>0.433</v>
      </c>
    </row>
    <row r="45">
      <c r="A45" s="2" t="inlineStr">
        <is>
          <t>2026-04-29</t>
        </is>
      </c>
      <c r="B45" s="2" t="inlineStr">
        <is>
          <t>West</t>
        </is>
      </c>
      <c r="C45" s="2" t="inlineStr">
        <is>
          <t>Furniture</t>
        </is>
      </c>
      <c r="D45" s="2" t="inlineStr">
        <is>
          <t>Bookshelf</t>
        </is>
      </c>
      <c r="E45" s="3" t="n">
        <v>8432.889999999999</v>
      </c>
      <c r="F45" s="2" t="n">
        <v>1</v>
      </c>
      <c r="G45" s="3" t="n">
        <v>4959.89</v>
      </c>
      <c r="H45" s="4" t="n">
        <v>0.4118</v>
      </c>
    </row>
    <row r="46">
      <c r="A46" s="2" t="inlineStr">
        <is>
          <t>2026-02-09</t>
        </is>
      </c>
      <c r="B46" s="2" t="inlineStr">
        <is>
          <t>West</t>
        </is>
      </c>
      <c r="C46" s="2" t="inlineStr">
        <is>
          <t>Electronics</t>
        </is>
      </c>
      <c r="D46" s="2" t="inlineStr">
        <is>
          <t>Laptop Pro</t>
        </is>
      </c>
      <c r="E46" s="3" t="n">
        <v>44300.58</v>
      </c>
      <c r="F46" s="2" t="n">
        <v>16</v>
      </c>
      <c r="G46" s="3" t="n">
        <v>18042.84</v>
      </c>
      <c r="H46" s="4" t="n">
        <v>0.5927</v>
      </c>
    </row>
    <row r="47">
      <c r="A47" s="2" t="inlineStr">
        <is>
          <t>2026-04-10</t>
        </is>
      </c>
      <c r="B47" s="2" t="inlineStr">
        <is>
          <t>West</t>
        </is>
      </c>
      <c r="C47" s="2" t="inlineStr">
        <is>
          <t>Electronics</t>
        </is>
      </c>
      <c r="D47" s="2" t="inlineStr">
        <is>
          <t>Tablet Air</t>
        </is>
      </c>
      <c r="E47" s="3" t="n">
        <v>35251.06</v>
      </c>
      <c r="F47" s="2" t="n">
        <v>5</v>
      </c>
      <c r="G47" s="3" t="n">
        <v>23518.13</v>
      </c>
      <c r="H47" s="4" t="n">
        <v>0.3328</v>
      </c>
    </row>
    <row r="48">
      <c r="A48" s="2" t="inlineStr">
        <is>
          <t>2026-01-24</t>
        </is>
      </c>
      <c r="B48" s="2" t="inlineStr">
        <is>
          <t>West</t>
        </is>
      </c>
      <c r="C48" s="2" t="inlineStr">
        <is>
          <t>Office Supplies</t>
        </is>
      </c>
      <c r="D48" s="2" t="inlineStr">
        <is>
          <t>Stapler Pro</t>
        </is>
      </c>
      <c r="E48" s="3" t="n">
        <v>34532.48</v>
      </c>
      <c r="F48" s="2" t="n">
        <v>7</v>
      </c>
      <c r="G48" s="3" t="n">
        <v>21484.34</v>
      </c>
      <c r="H48" s="4" t="n">
        <v>0.3779</v>
      </c>
    </row>
    <row r="49">
      <c r="A49" s="2" t="inlineStr">
        <is>
          <t>2026-06-22</t>
        </is>
      </c>
      <c r="B49" s="2" t="inlineStr">
        <is>
          <t>North</t>
        </is>
      </c>
      <c r="C49" s="2" t="inlineStr">
        <is>
          <t>Furniture</t>
        </is>
      </c>
      <c r="D49" s="2" t="inlineStr">
        <is>
          <t>Standing Desk</t>
        </is>
      </c>
      <c r="E49" s="3" t="n">
        <v>9226.190000000001</v>
      </c>
      <c r="F49" s="2" t="n">
        <v>19</v>
      </c>
      <c r="G49" s="3" t="n">
        <v>6096.39</v>
      </c>
      <c r="H49" s="4" t="n">
        <v>0.3392</v>
      </c>
    </row>
    <row r="50">
      <c r="A50" s="2" t="inlineStr">
        <is>
          <t>2026-05-08</t>
        </is>
      </c>
      <c r="B50" s="2" t="inlineStr">
        <is>
          <t>North</t>
        </is>
      </c>
      <c r="C50" s="2" t="inlineStr">
        <is>
          <t>Furniture</t>
        </is>
      </c>
      <c r="D50" s="2" t="inlineStr">
        <is>
          <t>Bookshelf</t>
        </is>
      </c>
      <c r="E50" s="3" t="n">
        <v>30933.49</v>
      </c>
      <c r="F50" s="2" t="n">
        <v>18</v>
      </c>
      <c r="G50" s="3" t="n">
        <v>20650.05</v>
      </c>
      <c r="H50" s="4" t="n">
        <v>0.3324</v>
      </c>
    </row>
    <row r="51">
      <c r="A51" s="2" t="inlineStr">
        <is>
          <t>2026-02-04</t>
        </is>
      </c>
      <c r="B51" s="2" t="inlineStr">
        <is>
          <t>West</t>
        </is>
      </c>
      <c r="C51" s="2" t="inlineStr">
        <is>
          <t>Office Supplies</t>
        </is>
      </c>
      <c r="D51" s="2" t="inlineStr">
        <is>
          <t>Premium Paper</t>
        </is>
      </c>
      <c r="E51" s="3" t="n">
        <v>43711.11</v>
      </c>
      <c r="F51" s="2" t="n">
        <v>2</v>
      </c>
      <c r="G51" s="3" t="n">
        <v>20449.82</v>
      </c>
      <c r="H51" s="4" t="n">
        <v>0.5322</v>
      </c>
    </row>
    <row r="52">
      <c r="A52" s="2" t="inlineStr">
        <is>
          <t>2026-06-18</t>
        </is>
      </c>
      <c r="B52" s="2" t="inlineStr">
        <is>
          <t>South</t>
        </is>
      </c>
      <c r="C52" s="2" t="inlineStr">
        <is>
          <t>Electronics</t>
        </is>
      </c>
      <c r="D52" s="2" t="inlineStr">
        <is>
          <t>Monitor 4K</t>
        </is>
      </c>
      <c r="E52" s="3" t="n">
        <v>40579.67</v>
      </c>
      <c r="F52" s="2" t="n">
        <v>19</v>
      </c>
      <c r="G52" s="3" t="n">
        <v>24645.93</v>
      </c>
      <c r="H52" s="4" t="n">
        <v>0.3927</v>
      </c>
    </row>
    <row r="53">
      <c r="A53" s="2" t="inlineStr">
        <is>
          <t>2026-01-07</t>
        </is>
      </c>
      <c r="B53" s="2" t="inlineStr">
        <is>
          <t>North</t>
        </is>
      </c>
      <c r="C53" s="2" t="inlineStr">
        <is>
          <t>Electronics</t>
        </is>
      </c>
      <c r="D53" s="2" t="inlineStr">
        <is>
          <t>Tablet Air</t>
        </is>
      </c>
      <c r="E53" s="3" t="n">
        <v>42932.33</v>
      </c>
      <c r="F53" s="2" t="n">
        <v>1</v>
      </c>
      <c r="G53" s="3" t="n">
        <v>17736.49</v>
      </c>
      <c r="H53" s="4" t="n">
        <v>0.5869</v>
      </c>
    </row>
    <row r="54">
      <c r="A54" s="2" t="inlineStr">
        <is>
          <t>2026-05-15</t>
        </is>
      </c>
      <c r="B54" s="2" t="inlineStr">
        <is>
          <t>South</t>
        </is>
      </c>
      <c r="C54" s="2" t="inlineStr">
        <is>
          <t>Furniture</t>
        </is>
      </c>
      <c r="D54" s="2" t="inlineStr">
        <is>
          <t>Ergo Chair</t>
        </is>
      </c>
      <c r="E54" s="3" t="n">
        <v>49983.66</v>
      </c>
      <c r="F54" s="2" t="n">
        <v>19</v>
      </c>
      <c r="G54" s="3" t="n">
        <v>27925.92</v>
      </c>
      <c r="H54" s="4" t="n">
        <v>0.4413</v>
      </c>
    </row>
    <row r="55">
      <c r="A55" s="2" t="inlineStr">
        <is>
          <t>2026-06-06</t>
        </is>
      </c>
      <c r="B55" s="2" t="inlineStr">
        <is>
          <t>North</t>
        </is>
      </c>
      <c r="C55" s="2" t="inlineStr">
        <is>
          <t>Furniture</t>
        </is>
      </c>
      <c r="D55" s="2" t="inlineStr">
        <is>
          <t>Bookshelf</t>
        </is>
      </c>
      <c r="E55" s="3" t="n">
        <v>25284.39</v>
      </c>
      <c r="F55" s="2" t="n">
        <v>10</v>
      </c>
      <c r="G55" s="3" t="n">
        <v>10419.47</v>
      </c>
      <c r="H55" s="4" t="n">
        <v>0.5879</v>
      </c>
    </row>
    <row r="56">
      <c r="A56" s="2" t="inlineStr">
        <is>
          <t>2026-04-19</t>
        </is>
      </c>
      <c r="B56" s="2" t="inlineStr">
        <is>
          <t>South</t>
        </is>
      </c>
      <c r="C56" s="2" t="inlineStr">
        <is>
          <t>Furniture</t>
        </is>
      </c>
      <c r="D56" s="2" t="inlineStr">
        <is>
          <t>Cabinet</t>
        </is>
      </c>
      <c r="E56" s="3" t="n">
        <v>11874.42</v>
      </c>
      <c r="F56" s="2" t="n">
        <v>15</v>
      </c>
      <c r="G56" s="3" t="n">
        <v>7807.28</v>
      </c>
      <c r="H56" s="4" t="n">
        <v>0.3425</v>
      </c>
    </row>
    <row r="57">
      <c r="A57" s="2" t="inlineStr">
        <is>
          <t>2026-02-14</t>
        </is>
      </c>
      <c r="B57" s="2" t="inlineStr">
        <is>
          <t>South</t>
        </is>
      </c>
      <c r="C57" s="2" t="inlineStr">
        <is>
          <t>Furniture</t>
        </is>
      </c>
      <c r="D57" s="2" t="inlineStr">
        <is>
          <t>Bookshelf</t>
        </is>
      </c>
      <c r="E57" s="3" t="n">
        <v>43710.21</v>
      </c>
      <c r="F57" s="2" t="n">
        <v>17</v>
      </c>
      <c r="G57" s="3" t="n">
        <v>28337.64</v>
      </c>
      <c r="H57" s="4" t="n">
        <v>0.3517</v>
      </c>
    </row>
    <row r="58">
      <c r="A58" s="2" t="inlineStr">
        <is>
          <t>2026-07-27</t>
        </is>
      </c>
      <c r="B58" s="2" t="inlineStr">
        <is>
          <t>East</t>
        </is>
      </c>
      <c r="C58" s="2" t="inlineStr">
        <is>
          <t>Furniture</t>
        </is>
      </c>
      <c r="D58" s="2" t="inlineStr">
        <is>
          <t>Cabinet</t>
        </is>
      </c>
      <c r="E58" s="3" t="n">
        <v>38342.26</v>
      </c>
      <c r="F58" s="2" t="n">
        <v>7</v>
      </c>
      <c r="G58" s="3" t="n">
        <v>23118.46</v>
      </c>
      <c r="H58" s="4" t="n">
        <v>0.3971</v>
      </c>
    </row>
    <row r="59">
      <c r="A59" s="2" t="inlineStr">
        <is>
          <t>2026-04-15</t>
        </is>
      </c>
      <c r="B59" s="2" t="inlineStr">
        <is>
          <t>South</t>
        </is>
      </c>
      <c r="C59" s="2" t="inlineStr">
        <is>
          <t>Furniture</t>
        </is>
      </c>
      <c r="D59" s="2" t="inlineStr">
        <is>
          <t>Cabinet</t>
        </is>
      </c>
      <c r="E59" s="3" t="n">
        <v>8308.98</v>
      </c>
      <c r="F59" s="2" t="n">
        <v>17</v>
      </c>
      <c r="G59" s="3" t="n">
        <v>5427.13</v>
      </c>
      <c r="H59" s="4" t="n">
        <v>0.3468</v>
      </c>
    </row>
    <row r="60">
      <c r="A60" s="2" t="inlineStr">
        <is>
          <t>2026-05-13</t>
        </is>
      </c>
      <c r="B60" s="2" t="inlineStr">
        <is>
          <t>West</t>
        </is>
      </c>
      <c r="C60" s="2" t="inlineStr">
        <is>
          <t>Electronics</t>
        </is>
      </c>
      <c r="D60" s="2" t="inlineStr">
        <is>
          <t>Laptop Pro</t>
        </is>
      </c>
      <c r="E60" s="3" t="n">
        <v>14352.04</v>
      </c>
      <c r="F60" s="2" t="n">
        <v>2</v>
      </c>
      <c r="G60" s="3" t="n">
        <v>6870.07</v>
      </c>
      <c r="H60" s="4" t="n">
        <v>0.5213</v>
      </c>
    </row>
    <row r="61">
      <c r="A61" s="2" t="inlineStr">
        <is>
          <t>2026-05-13</t>
        </is>
      </c>
      <c r="B61" s="2" t="inlineStr">
        <is>
          <t>West</t>
        </is>
      </c>
      <c r="C61" s="2" t="inlineStr">
        <is>
          <t>Office Supplies</t>
        </is>
      </c>
      <c r="D61" s="2" t="inlineStr">
        <is>
          <t>Notebook Set</t>
        </is>
      </c>
      <c r="E61" s="3" t="n">
        <v>31140.06</v>
      </c>
      <c r="F61" s="2" t="n">
        <v>3</v>
      </c>
      <c r="G61" s="3" t="n">
        <v>19435.43</v>
      </c>
      <c r="H61" s="4" t="n">
        <v>0.3759</v>
      </c>
    </row>
    <row r="62">
      <c r="A62" s="2" t="inlineStr">
        <is>
          <t>2026-02-27</t>
        </is>
      </c>
      <c r="B62" s="2" t="inlineStr">
        <is>
          <t>North</t>
        </is>
      </c>
      <c r="C62" s="2" t="inlineStr">
        <is>
          <t>Electronics</t>
        </is>
      </c>
      <c r="D62" s="2" t="inlineStr">
        <is>
          <t>Laptop Pro</t>
        </is>
      </c>
      <c r="E62" s="3" t="n">
        <v>48866.27</v>
      </c>
      <c r="F62" s="2" t="n">
        <v>18</v>
      </c>
      <c r="G62" s="3" t="n">
        <v>27519.76</v>
      </c>
      <c r="H62" s="4" t="n">
        <v>0.4368</v>
      </c>
    </row>
    <row r="63">
      <c r="A63" s="2" t="inlineStr">
        <is>
          <t>2026-04-28</t>
        </is>
      </c>
      <c r="B63" s="2" t="inlineStr">
        <is>
          <t>West</t>
        </is>
      </c>
      <c r="C63" s="2" t="inlineStr">
        <is>
          <t>Furniture</t>
        </is>
      </c>
      <c r="D63" s="2" t="inlineStr">
        <is>
          <t>Bookshelf</t>
        </is>
      </c>
      <c r="E63" s="3" t="n">
        <v>12337.99</v>
      </c>
      <c r="F63" s="2" t="n">
        <v>9</v>
      </c>
      <c r="G63" s="3" t="n">
        <v>6104.46</v>
      </c>
      <c r="H63" s="4" t="n">
        <v>0.5052</v>
      </c>
    </row>
    <row r="64">
      <c r="A64" s="2" t="inlineStr">
        <is>
          <t>2026-04-04</t>
        </is>
      </c>
      <c r="B64" s="2" t="inlineStr">
        <is>
          <t>South</t>
        </is>
      </c>
      <c r="C64" s="2" t="inlineStr">
        <is>
          <t>Office Supplies</t>
        </is>
      </c>
      <c r="D64" s="2" t="inlineStr">
        <is>
          <t>Premium Paper</t>
        </is>
      </c>
      <c r="E64" s="3" t="n">
        <v>9415.860000000001</v>
      </c>
      <c r="F64" s="2" t="n">
        <v>14</v>
      </c>
      <c r="G64" s="3" t="n">
        <v>4751.15</v>
      </c>
      <c r="H64" s="4" t="n">
        <v>0.4954</v>
      </c>
    </row>
    <row r="65">
      <c r="A65" s="2" t="inlineStr">
        <is>
          <t>2026-07-05</t>
        </is>
      </c>
      <c r="B65" s="2" t="inlineStr">
        <is>
          <t>North</t>
        </is>
      </c>
      <c r="C65" s="2" t="inlineStr">
        <is>
          <t>Electronics</t>
        </is>
      </c>
      <c r="D65" s="2" t="inlineStr">
        <is>
          <t>Tablet Air</t>
        </is>
      </c>
      <c r="E65" s="3" t="n">
        <v>962.27</v>
      </c>
      <c r="F65" s="2" t="n">
        <v>5</v>
      </c>
      <c r="G65" s="3" t="n">
        <v>515.88</v>
      </c>
      <c r="H65" s="4" t="n">
        <v>0.4639</v>
      </c>
    </row>
    <row r="66">
      <c r="A66" s="2" t="inlineStr">
        <is>
          <t>2026-06-18</t>
        </is>
      </c>
      <c r="B66" s="2" t="inlineStr">
        <is>
          <t>South</t>
        </is>
      </c>
      <c r="C66" s="2" t="inlineStr">
        <is>
          <t>Furniture</t>
        </is>
      </c>
      <c r="D66" s="2" t="inlineStr">
        <is>
          <t>Cabinet</t>
        </is>
      </c>
      <c r="E66" s="3" t="n">
        <v>12462.95</v>
      </c>
      <c r="F66" s="2" t="n">
        <v>15</v>
      </c>
      <c r="G66" s="3" t="n">
        <v>5477.57</v>
      </c>
      <c r="H66" s="4" t="n">
        <v>0.5605</v>
      </c>
    </row>
    <row r="67">
      <c r="A67" s="2" t="inlineStr">
        <is>
          <t>2026-03-25</t>
        </is>
      </c>
      <c r="B67" s="2" t="inlineStr">
        <is>
          <t>South</t>
        </is>
      </c>
      <c r="C67" s="2" t="inlineStr">
        <is>
          <t>Electronics</t>
        </is>
      </c>
      <c r="D67" s="2" t="inlineStr">
        <is>
          <t>Laptop Pro</t>
        </is>
      </c>
      <c r="E67" s="3" t="n">
        <v>36892.56</v>
      </c>
      <c r="F67" s="2" t="n">
        <v>6</v>
      </c>
      <c r="G67" s="3" t="n">
        <v>24920.32</v>
      </c>
      <c r="H67" s="4" t="n">
        <v>0.3245</v>
      </c>
    </row>
    <row r="68">
      <c r="A68" s="2" t="inlineStr">
        <is>
          <t>2026-01-16</t>
        </is>
      </c>
      <c r="B68" s="2" t="inlineStr">
        <is>
          <t>South</t>
        </is>
      </c>
      <c r="C68" s="2" t="inlineStr">
        <is>
          <t>Office Supplies</t>
        </is>
      </c>
      <c r="D68" s="2" t="inlineStr">
        <is>
          <t>Premium Paper</t>
        </is>
      </c>
      <c r="E68" s="3" t="n">
        <v>44081.26</v>
      </c>
      <c r="F68" s="2" t="n">
        <v>1</v>
      </c>
      <c r="G68" s="3" t="n">
        <v>30307.82</v>
      </c>
      <c r="H68" s="4" t="n">
        <v>0.3125</v>
      </c>
    </row>
    <row r="69">
      <c r="A69" s="2" t="inlineStr">
        <is>
          <t>2026-07-01</t>
        </is>
      </c>
      <c r="B69" s="2" t="inlineStr">
        <is>
          <t>West</t>
        </is>
      </c>
      <c r="C69" s="2" t="inlineStr">
        <is>
          <t>Furniture</t>
        </is>
      </c>
      <c r="D69" s="2" t="inlineStr">
        <is>
          <t>Ergo Chair</t>
        </is>
      </c>
      <c r="E69" s="3" t="n">
        <v>48287.57</v>
      </c>
      <c r="F69" s="2" t="n">
        <v>16</v>
      </c>
      <c r="G69" s="3" t="n">
        <v>28573.73</v>
      </c>
      <c r="H69" s="4" t="n">
        <v>0.4083</v>
      </c>
    </row>
    <row r="70">
      <c r="A70" s="2" t="inlineStr">
        <is>
          <t>2026-05-11</t>
        </is>
      </c>
      <c r="B70" s="2" t="inlineStr">
        <is>
          <t>East</t>
        </is>
      </c>
      <c r="C70" s="2" t="inlineStr">
        <is>
          <t>Office Supplies</t>
        </is>
      </c>
      <c r="D70" s="2" t="inlineStr">
        <is>
          <t>Notebook Set</t>
        </is>
      </c>
      <c r="E70" s="3" t="n">
        <v>11465.18</v>
      </c>
      <c r="F70" s="2" t="n">
        <v>10</v>
      </c>
      <c r="G70" s="3" t="n">
        <v>5199.42</v>
      </c>
      <c r="H70" s="4" t="n">
        <v>0.5465</v>
      </c>
    </row>
    <row r="71">
      <c r="A71" s="2" t="inlineStr">
        <is>
          <t>2026-06-05</t>
        </is>
      </c>
      <c r="B71" s="2" t="inlineStr">
        <is>
          <t>West</t>
        </is>
      </c>
      <c r="C71" s="2" t="inlineStr">
        <is>
          <t>Furniture</t>
        </is>
      </c>
      <c r="D71" s="2" t="inlineStr">
        <is>
          <t>Standing Desk</t>
        </is>
      </c>
      <c r="E71" s="3" t="n">
        <v>30885.45</v>
      </c>
      <c r="F71" s="2" t="n">
        <v>2</v>
      </c>
      <c r="G71" s="3" t="n">
        <v>20606.56</v>
      </c>
      <c r="H71" s="4" t="n">
        <v>0.3328</v>
      </c>
    </row>
    <row r="72">
      <c r="A72" s="2" t="inlineStr">
        <is>
          <t>2026-02-24</t>
        </is>
      </c>
      <c r="B72" s="2" t="inlineStr">
        <is>
          <t>West</t>
        </is>
      </c>
      <c r="C72" s="2" t="inlineStr">
        <is>
          <t>Furniture</t>
        </is>
      </c>
      <c r="D72" s="2" t="inlineStr">
        <is>
          <t>Bookshelf</t>
        </is>
      </c>
      <c r="E72" s="3" t="n">
        <v>24770.17</v>
      </c>
      <c r="F72" s="2" t="n">
        <v>1</v>
      </c>
      <c r="G72" s="3" t="n">
        <v>12913</v>
      </c>
      <c r="H72" s="4" t="n">
        <v>0.4787</v>
      </c>
    </row>
    <row r="73">
      <c r="A73" s="2" t="inlineStr">
        <is>
          <t>2026-01-27</t>
        </is>
      </c>
      <c r="B73" s="2" t="inlineStr">
        <is>
          <t>East</t>
        </is>
      </c>
      <c r="C73" s="2" t="inlineStr">
        <is>
          <t>Furniture</t>
        </is>
      </c>
      <c r="D73" s="2" t="inlineStr">
        <is>
          <t>Standing Desk</t>
        </is>
      </c>
      <c r="E73" s="3" t="n">
        <v>10166.82</v>
      </c>
      <c r="F73" s="2" t="n">
        <v>5</v>
      </c>
      <c r="G73" s="3" t="n">
        <v>5263.77</v>
      </c>
      <c r="H73" s="4" t="n">
        <v>0.4823</v>
      </c>
    </row>
    <row r="74">
      <c r="A74" s="2" t="inlineStr">
        <is>
          <t>2026-07-11</t>
        </is>
      </c>
      <c r="B74" s="2" t="inlineStr">
        <is>
          <t>West</t>
        </is>
      </c>
      <c r="C74" s="2" t="inlineStr">
        <is>
          <t>Office Supplies</t>
        </is>
      </c>
      <c r="D74" s="2" t="inlineStr">
        <is>
          <t>Ink Cartridge</t>
        </is>
      </c>
      <c r="E74" s="3" t="n">
        <v>762.98</v>
      </c>
      <c r="F74" s="2" t="n">
        <v>20</v>
      </c>
      <c r="G74" s="3" t="n">
        <v>335.27</v>
      </c>
      <c r="H74" s="4" t="n">
        <v>0.5606</v>
      </c>
    </row>
    <row r="75">
      <c r="A75" s="2" t="inlineStr">
        <is>
          <t>2026-03-18</t>
        </is>
      </c>
      <c r="B75" s="2" t="inlineStr">
        <is>
          <t>South</t>
        </is>
      </c>
      <c r="C75" s="2" t="inlineStr">
        <is>
          <t>Office Supplies</t>
        </is>
      </c>
      <c r="D75" s="2" t="inlineStr">
        <is>
          <t>Premium Paper</t>
        </is>
      </c>
      <c r="E75" s="3" t="n">
        <v>10237.54</v>
      </c>
      <c r="F75" s="2" t="n">
        <v>18</v>
      </c>
      <c r="G75" s="3" t="n">
        <v>6983.28</v>
      </c>
      <c r="H75" s="4" t="n">
        <v>0.3179</v>
      </c>
    </row>
    <row r="76">
      <c r="A76" s="2" t="inlineStr">
        <is>
          <t>2026-06-25</t>
        </is>
      </c>
      <c r="B76" s="2" t="inlineStr">
        <is>
          <t>East</t>
        </is>
      </c>
      <c r="C76" s="2" t="inlineStr">
        <is>
          <t>Office Supplies</t>
        </is>
      </c>
      <c r="D76" s="2" t="inlineStr">
        <is>
          <t>Premium Paper</t>
        </is>
      </c>
      <c r="E76" s="3" t="n">
        <v>31763.22</v>
      </c>
      <c r="F76" s="2" t="n">
        <v>15</v>
      </c>
      <c r="G76" s="3" t="n">
        <v>21504.94</v>
      </c>
      <c r="H76" s="4" t="n">
        <v>0.323</v>
      </c>
    </row>
    <row r="77">
      <c r="A77" s="2" t="inlineStr">
        <is>
          <t>2026-01-21</t>
        </is>
      </c>
      <c r="B77" s="2" t="inlineStr">
        <is>
          <t>West</t>
        </is>
      </c>
      <c r="C77" s="2" t="inlineStr">
        <is>
          <t>Office Supplies</t>
        </is>
      </c>
      <c r="D77" s="2" t="inlineStr">
        <is>
          <t>Ink Cartridge</t>
        </is>
      </c>
      <c r="E77" s="3" t="n">
        <v>38686.72</v>
      </c>
      <c r="F77" s="2" t="n">
        <v>19</v>
      </c>
      <c r="G77" s="3" t="n">
        <v>19440.4</v>
      </c>
      <c r="H77" s="4" t="n">
        <v>0.4975</v>
      </c>
    </row>
    <row r="78">
      <c r="A78" s="2" t="inlineStr">
        <is>
          <t>2026-03-09</t>
        </is>
      </c>
      <c r="B78" s="2" t="inlineStr">
        <is>
          <t>South</t>
        </is>
      </c>
      <c r="C78" s="2" t="inlineStr">
        <is>
          <t>Office Supplies</t>
        </is>
      </c>
      <c r="D78" s="2" t="inlineStr">
        <is>
          <t>Ink Cartridge</t>
        </is>
      </c>
      <c r="E78" s="3" t="n">
        <v>10757.66</v>
      </c>
      <c r="F78" s="2" t="n">
        <v>4</v>
      </c>
      <c r="G78" s="3" t="n">
        <v>5382.9</v>
      </c>
      <c r="H78" s="4" t="n">
        <v>0.4996</v>
      </c>
    </row>
    <row r="79">
      <c r="A79" s="2" t="inlineStr">
        <is>
          <t>2026-03-23</t>
        </is>
      </c>
      <c r="B79" s="2" t="inlineStr">
        <is>
          <t>West</t>
        </is>
      </c>
      <c r="C79" s="2" t="inlineStr">
        <is>
          <t>Office Supplies</t>
        </is>
      </c>
      <c r="D79" s="2" t="inlineStr">
        <is>
          <t>Ink Cartridge</t>
        </is>
      </c>
      <c r="E79" s="3" t="n">
        <v>23337.86</v>
      </c>
      <c r="F79" s="2" t="n">
        <v>8</v>
      </c>
      <c r="G79" s="3" t="n">
        <v>14960.34</v>
      </c>
      <c r="H79" s="4" t="n">
        <v>0.359</v>
      </c>
    </row>
    <row r="80">
      <c r="A80" s="2" t="inlineStr">
        <is>
          <t>2026-05-30</t>
        </is>
      </c>
      <c r="B80" s="2" t="inlineStr">
        <is>
          <t>West</t>
        </is>
      </c>
      <c r="C80" s="2" t="inlineStr">
        <is>
          <t>Electronics</t>
        </is>
      </c>
      <c r="D80" s="2" t="inlineStr">
        <is>
          <t>Laptop Pro</t>
        </is>
      </c>
      <c r="E80" s="3" t="n">
        <v>26005.15</v>
      </c>
      <c r="F80" s="2" t="n">
        <v>7</v>
      </c>
      <c r="G80" s="3" t="n">
        <v>11077.11</v>
      </c>
      <c r="H80" s="4" t="n">
        <v>0.574</v>
      </c>
    </row>
    <row r="81">
      <c r="A81" s="2" t="inlineStr">
        <is>
          <t>2026-01-20</t>
        </is>
      </c>
      <c r="B81" s="2" t="inlineStr">
        <is>
          <t>West</t>
        </is>
      </c>
      <c r="C81" s="2" t="inlineStr">
        <is>
          <t>Office Supplies</t>
        </is>
      </c>
      <c r="D81" s="2" t="inlineStr">
        <is>
          <t>Stapler Pro</t>
        </is>
      </c>
      <c r="E81" s="3" t="n">
        <v>33892.54</v>
      </c>
      <c r="F81" s="2" t="n">
        <v>17</v>
      </c>
      <c r="G81" s="3" t="n">
        <v>18869.96</v>
      </c>
      <c r="H81" s="4" t="n">
        <v>0.4432</v>
      </c>
    </row>
    <row r="82">
      <c r="A82" s="2" t="inlineStr">
        <is>
          <t>2026-06-21</t>
        </is>
      </c>
      <c r="B82" s="2" t="inlineStr">
        <is>
          <t>West</t>
        </is>
      </c>
      <c r="C82" s="2" t="inlineStr">
        <is>
          <t>Furniture</t>
        </is>
      </c>
      <c r="D82" s="2" t="inlineStr">
        <is>
          <t>Standing Desk</t>
        </is>
      </c>
      <c r="E82" s="3" t="n">
        <v>26501.93</v>
      </c>
      <c r="F82" s="2" t="n">
        <v>12</v>
      </c>
      <c r="G82" s="3" t="n">
        <v>14937.07</v>
      </c>
      <c r="H82" s="4" t="n">
        <v>0.4364</v>
      </c>
    </row>
    <row r="83">
      <c r="A83" s="2" t="inlineStr">
        <is>
          <t>2026-01-04</t>
        </is>
      </c>
      <c r="B83" s="2" t="inlineStr">
        <is>
          <t>West</t>
        </is>
      </c>
      <c r="C83" s="2" t="inlineStr">
        <is>
          <t>Furniture</t>
        </is>
      </c>
      <c r="D83" s="2" t="inlineStr">
        <is>
          <t>Cabinet</t>
        </is>
      </c>
      <c r="E83" s="3" t="n">
        <v>43564.81</v>
      </c>
      <c r="F83" s="2" t="n">
        <v>15</v>
      </c>
      <c r="G83" s="3" t="n">
        <v>27677.4</v>
      </c>
      <c r="H83" s="4" t="n">
        <v>0.3647</v>
      </c>
    </row>
    <row r="84">
      <c r="A84" s="2" t="inlineStr">
        <is>
          <t>2026-03-30</t>
        </is>
      </c>
      <c r="B84" s="2" t="inlineStr">
        <is>
          <t>East</t>
        </is>
      </c>
      <c r="C84" s="2" t="inlineStr">
        <is>
          <t>Office Supplies</t>
        </is>
      </c>
      <c r="D84" s="2" t="inlineStr">
        <is>
          <t>Notebook Set</t>
        </is>
      </c>
      <c r="E84" s="3" t="n">
        <v>39950.9</v>
      </c>
      <c r="F84" s="2" t="n">
        <v>1</v>
      </c>
      <c r="G84" s="3" t="n">
        <v>20273.85</v>
      </c>
      <c r="H84" s="4" t="n">
        <v>0.4925</v>
      </c>
    </row>
    <row r="85">
      <c r="A85" s="2" t="inlineStr">
        <is>
          <t>2026-05-01</t>
        </is>
      </c>
      <c r="B85" s="2" t="inlineStr">
        <is>
          <t>North</t>
        </is>
      </c>
      <c r="C85" s="2" t="inlineStr">
        <is>
          <t>Furniture</t>
        </is>
      </c>
      <c r="D85" s="2" t="inlineStr">
        <is>
          <t>Cabinet</t>
        </is>
      </c>
      <c r="E85" s="3" t="n">
        <v>43827.73</v>
      </c>
      <c r="F85" s="2" t="n">
        <v>13</v>
      </c>
      <c r="G85" s="3" t="n">
        <v>19244.15</v>
      </c>
      <c r="H85" s="4" t="n">
        <v>0.5609</v>
      </c>
    </row>
    <row r="86">
      <c r="A86" s="2" t="inlineStr">
        <is>
          <t>2026-03-24</t>
        </is>
      </c>
      <c r="B86" s="2" t="inlineStr">
        <is>
          <t>North</t>
        </is>
      </c>
      <c r="C86" s="2" t="inlineStr">
        <is>
          <t>Office Supplies</t>
        </is>
      </c>
      <c r="D86" s="2" t="inlineStr">
        <is>
          <t>Stapler Pro</t>
        </is>
      </c>
      <c r="E86" s="3" t="n">
        <v>39887.89</v>
      </c>
      <c r="F86" s="2" t="n">
        <v>3</v>
      </c>
      <c r="G86" s="3" t="n">
        <v>21983.78</v>
      </c>
      <c r="H86" s="4" t="n">
        <v>0.4489</v>
      </c>
    </row>
    <row r="87">
      <c r="A87" s="2" t="inlineStr">
        <is>
          <t>2026-07-23</t>
        </is>
      </c>
      <c r="B87" s="2" t="inlineStr">
        <is>
          <t>South</t>
        </is>
      </c>
      <c r="C87" s="2" t="inlineStr">
        <is>
          <t>Furniture</t>
        </is>
      </c>
      <c r="D87" s="2" t="inlineStr">
        <is>
          <t>Standing Desk</t>
        </is>
      </c>
      <c r="E87" s="3" t="n">
        <v>19243.1</v>
      </c>
      <c r="F87" s="2" t="n">
        <v>2</v>
      </c>
      <c r="G87" s="3" t="n">
        <v>9342.83</v>
      </c>
      <c r="H87" s="4" t="n">
        <v>0.5145</v>
      </c>
    </row>
    <row r="88">
      <c r="A88" s="2" t="inlineStr">
        <is>
          <t>2026-04-22</t>
        </is>
      </c>
      <c r="B88" s="2" t="inlineStr">
        <is>
          <t>North</t>
        </is>
      </c>
      <c r="C88" s="2" t="inlineStr">
        <is>
          <t>Furniture</t>
        </is>
      </c>
      <c r="D88" s="2" t="inlineStr">
        <is>
          <t>Bookshelf</t>
        </is>
      </c>
      <c r="E88" s="3" t="n">
        <v>11703.52</v>
      </c>
      <c r="F88" s="2" t="n">
        <v>19</v>
      </c>
      <c r="G88" s="3" t="n">
        <v>6684.57</v>
      </c>
      <c r="H88" s="4" t="n">
        <v>0.4288</v>
      </c>
    </row>
    <row r="89">
      <c r="A89" s="2" t="inlineStr">
        <is>
          <t>2026-07-21</t>
        </is>
      </c>
      <c r="B89" s="2" t="inlineStr">
        <is>
          <t>North</t>
        </is>
      </c>
      <c r="C89" s="2" t="inlineStr">
        <is>
          <t>Furniture</t>
        </is>
      </c>
      <c r="D89" s="2" t="inlineStr">
        <is>
          <t>Standing Desk</t>
        </is>
      </c>
      <c r="E89" s="3" t="n">
        <v>2215.01</v>
      </c>
      <c r="F89" s="2" t="n">
        <v>3</v>
      </c>
      <c r="G89" s="3" t="n">
        <v>1416.17</v>
      </c>
      <c r="H89" s="4" t="n">
        <v>0.3606</v>
      </c>
    </row>
    <row r="90">
      <c r="A90" s="2" t="inlineStr">
        <is>
          <t>2026-03-15</t>
        </is>
      </c>
      <c r="B90" s="2" t="inlineStr">
        <is>
          <t>West</t>
        </is>
      </c>
      <c r="C90" s="2" t="inlineStr">
        <is>
          <t>Office Supplies</t>
        </is>
      </c>
      <c r="D90" s="2" t="inlineStr">
        <is>
          <t>Stapler Pro</t>
        </is>
      </c>
      <c r="E90" s="3" t="n">
        <v>17097.07</v>
      </c>
      <c r="F90" s="2" t="n">
        <v>12</v>
      </c>
      <c r="G90" s="3" t="n">
        <v>10070.81</v>
      </c>
      <c r="H90" s="4" t="n">
        <v>0.411</v>
      </c>
    </row>
    <row r="91">
      <c r="A91" s="2" t="inlineStr">
        <is>
          <t>2026-07-20</t>
        </is>
      </c>
      <c r="B91" s="2" t="inlineStr">
        <is>
          <t>North</t>
        </is>
      </c>
      <c r="C91" s="2" t="inlineStr">
        <is>
          <t>Electronics</t>
        </is>
      </c>
      <c r="D91" s="2" t="inlineStr">
        <is>
          <t>Wireless Mouse</t>
        </is>
      </c>
      <c r="E91" s="3" t="n">
        <v>39303.33</v>
      </c>
      <c r="F91" s="2" t="n">
        <v>2</v>
      </c>
      <c r="G91" s="3" t="n">
        <v>21469.42</v>
      </c>
      <c r="H91" s="4" t="n">
        <v>0.4538</v>
      </c>
    </row>
    <row r="92">
      <c r="A92" s="2" t="inlineStr">
        <is>
          <t>2026-07-17</t>
        </is>
      </c>
      <c r="B92" s="2" t="inlineStr">
        <is>
          <t>East</t>
        </is>
      </c>
      <c r="C92" s="2" t="inlineStr">
        <is>
          <t>Office Supplies</t>
        </is>
      </c>
      <c r="D92" s="2" t="inlineStr">
        <is>
          <t>Ink Cartridge</t>
        </is>
      </c>
      <c r="E92" s="3" t="n">
        <v>30541.82</v>
      </c>
      <c r="F92" s="2" t="n">
        <v>19</v>
      </c>
      <c r="G92" s="3" t="n">
        <v>12751.99</v>
      </c>
      <c r="H92" s="4" t="n">
        <v>0.5825</v>
      </c>
    </row>
    <row r="93">
      <c r="A93" s="2" t="inlineStr">
        <is>
          <t>2026-07-20</t>
        </is>
      </c>
      <c r="B93" s="2" t="inlineStr">
        <is>
          <t>South</t>
        </is>
      </c>
      <c r="C93" s="2" t="inlineStr">
        <is>
          <t>Furniture</t>
        </is>
      </c>
      <c r="D93" s="2" t="inlineStr">
        <is>
          <t>Standing Desk</t>
        </is>
      </c>
      <c r="E93" s="3" t="n">
        <v>40712.64</v>
      </c>
      <c r="F93" s="2" t="n">
        <v>8</v>
      </c>
      <c r="G93" s="3" t="n">
        <v>28034.68</v>
      </c>
      <c r="H93" s="4" t="n">
        <v>0.3114</v>
      </c>
    </row>
    <row r="94">
      <c r="A94" s="2" t="inlineStr">
        <is>
          <t>2026-01-27</t>
        </is>
      </c>
      <c r="B94" s="2" t="inlineStr">
        <is>
          <t>East</t>
        </is>
      </c>
      <c r="C94" s="2" t="inlineStr">
        <is>
          <t>Electronics</t>
        </is>
      </c>
      <c r="D94" s="2" t="inlineStr">
        <is>
          <t>Laptop Pro</t>
        </is>
      </c>
      <c r="E94" s="3" t="n">
        <v>5595.73</v>
      </c>
      <c r="F94" s="2" t="n">
        <v>3</v>
      </c>
      <c r="G94" s="3" t="n">
        <v>2495.47</v>
      </c>
      <c r="H94" s="4" t="n">
        <v>0.554</v>
      </c>
    </row>
    <row r="95">
      <c r="A95" s="2" t="inlineStr">
        <is>
          <t>2026-02-21</t>
        </is>
      </c>
      <c r="B95" s="2" t="inlineStr">
        <is>
          <t>West</t>
        </is>
      </c>
      <c r="C95" s="2" t="inlineStr">
        <is>
          <t>Office Supplies</t>
        </is>
      </c>
      <c r="D95" s="2" t="inlineStr">
        <is>
          <t>Stapler Pro</t>
        </is>
      </c>
      <c r="E95" s="3" t="n">
        <v>1425.82</v>
      </c>
      <c r="F95" s="2" t="n">
        <v>18</v>
      </c>
      <c r="G95" s="3" t="n">
        <v>676.8</v>
      </c>
      <c r="H95" s="4" t="n">
        <v>0.5253</v>
      </c>
    </row>
    <row r="96">
      <c r="A96" s="2" t="inlineStr">
        <is>
          <t>2026-01-11</t>
        </is>
      </c>
      <c r="B96" s="2" t="inlineStr">
        <is>
          <t>North</t>
        </is>
      </c>
      <c r="C96" s="2" t="inlineStr">
        <is>
          <t>Furniture</t>
        </is>
      </c>
      <c r="D96" s="2" t="inlineStr">
        <is>
          <t>Ergo Chair</t>
        </is>
      </c>
      <c r="E96" s="3" t="n">
        <v>8953.790000000001</v>
      </c>
      <c r="F96" s="2" t="n">
        <v>5</v>
      </c>
      <c r="G96" s="3" t="n">
        <v>4682.36</v>
      </c>
      <c r="H96" s="4" t="n">
        <v>0.4771</v>
      </c>
    </row>
    <row r="97">
      <c r="A97" s="2" t="inlineStr">
        <is>
          <t>2026-07-23</t>
        </is>
      </c>
      <c r="B97" s="2" t="inlineStr">
        <is>
          <t>North</t>
        </is>
      </c>
      <c r="C97" s="2" t="inlineStr">
        <is>
          <t>Furniture</t>
        </is>
      </c>
      <c r="D97" s="2" t="inlineStr">
        <is>
          <t>Bookshelf</t>
        </is>
      </c>
      <c r="E97" s="3" t="n">
        <v>34835.02</v>
      </c>
      <c r="F97" s="2" t="n">
        <v>10</v>
      </c>
      <c r="G97" s="3" t="n">
        <v>20640.08</v>
      </c>
      <c r="H97" s="4" t="n">
        <v>0.4075</v>
      </c>
    </row>
    <row r="98">
      <c r="A98" s="2" t="inlineStr">
        <is>
          <t>2026-05-23</t>
        </is>
      </c>
      <c r="B98" s="2" t="inlineStr">
        <is>
          <t>West</t>
        </is>
      </c>
      <c r="C98" s="2" t="inlineStr">
        <is>
          <t>Furniture</t>
        </is>
      </c>
      <c r="D98" s="2" t="inlineStr">
        <is>
          <t>Bookshelf</t>
        </is>
      </c>
      <c r="E98" s="3" t="n">
        <v>13444.2</v>
      </c>
      <c r="F98" s="2" t="n">
        <v>6</v>
      </c>
      <c r="G98" s="3" t="n">
        <v>8629.889999999999</v>
      </c>
      <c r="H98" s="4" t="n">
        <v>0.3581</v>
      </c>
    </row>
    <row r="99">
      <c r="A99" s="2" t="inlineStr">
        <is>
          <t>2026-01-10</t>
        </is>
      </c>
      <c r="B99" s="2" t="inlineStr">
        <is>
          <t>West</t>
        </is>
      </c>
      <c r="C99" s="2" t="inlineStr">
        <is>
          <t>Electronics</t>
        </is>
      </c>
      <c r="D99" s="2" t="inlineStr">
        <is>
          <t>Laptop Pro</t>
        </is>
      </c>
      <c r="E99" s="3" t="n">
        <v>39512.85</v>
      </c>
      <c r="F99" s="2" t="n">
        <v>16</v>
      </c>
      <c r="G99" s="3" t="n">
        <v>27323.59</v>
      </c>
      <c r="H99" s="4" t="n">
        <v>0.3085</v>
      </c>
    </row>
    <row r="100">
      <c r="A100" s="2" t="inlineStr">
        <is>
          <t>2026-06-05</t>
        </is>
      </c>
      <c r="B100" s="2" t="inlineStr">
        <is>
          <t>South</t>
        </is>
      </c>
      <c r="C100" s="2" t="inlineStr">
        <is>
          <t>Furniture</t>
        </is>
      </c>
      <c r="D100" s="2" t="inlineStr">
        <is>
          <t>Ergo Chair</t>
        </is>
      </c>
      <c r="E100" s="3" t="n">
        <v>28484.36</v>
      </c>
      <c r="F100" s="2" t="n">
        <v>16</v>
      </c>
      <c r="G100" s="3" t="n">
        <v>15757.28</v>
      </c>
      <c r="H100" s="4" t="n">
        <v>0.4468</v>
      </c>
    </row>
    <row r="101">
      <c r="A101" s="2" t="inlineStr">
        <is>
          <t>2026-01-14</t>
        </is>
      </c>
      <c r="B101" s="2" t="inlineStr">
        <is>
          <t>West</t>
        </is>
      </c>
      <c r="C101" s="2" t="inlineStr">
        <is>
          <t>Office Supplies</t>
        </is>
      </c>
      <c r="D101" s="2" t="inlineStr">
        <is>
          <t>Notebook Set</t>
        </is>
      </c>
      <c r="E101" s="3" t="n">
        <v>978.25</v>
      </c>
      <c r="F101" s="2" t="n">
        <v>17</v>
      </c>
      <c r="G101" s="3" t="n">
        <v>421.27</v>
      </c>
      <c r="H101" s="4" t="n">
        <v>0.5694</v>
      </c>
    </row>
    <row r="102">
      <c r="A102" s="2" t="inlineStr">
        <is>
          <t>2026-03-05</t>
        </is>
      </c>
      <c r="B102" s="2" t="inlineStr">
        <is>
          <t>East</t>
        </is>
      </c>
      <c r="C102" s="2" t="inlineStr">
        <is>
          <t>Electronics</t>
        </is>
      </c>
      <c r="D102" s="2" t="inlineStr">
        <is>
          <t>Monitor 4K</t>
        </is>
      </c>
      <c r="E102" s="3" t="n">
        <v>48205.83</v>
      </c>
      <c r="F102" s="2" t="n">
        <v>3</v>
      </c>
      <c r="G102" s="3" t="n">
        <v>30567.02</v>
      </c>
      <c r="H102" s="4" t="n">
        <v>0.3659</v>
      </c>
    </row>
    <row r="103">
      <c r="A103" s="2" t="inlineStr">
        <is>
          <t>2026-01-12</t>
        </is>
      </c>
      <c r="B103" s="2" t="inlineStr">
        <is>
          <t>North</t>
        </is>
      </c>
      <c r="C103" s="2" t="inlineStr">
        <is>
          <t>Electronics</t>
        </is>
      </c>
      <c r="D103" s="2" t="inlineStr">
        <is>
          <t>Laptop Pro</t>
        </is>
      </c>
      <c r="E103" s="3" t="n">
        <v>42323.19</v>
      </c>
      <c r="F103" s="2" t="n">
        <v>10</v>
      </c>
      <c r="G103" s="3" t="n">
        <v>28717.08</v>
      </c>
      <c r="H103" s="4" t="n">
        <v>0.3215</v>
      </c>
    </row>
    <row r="104">
      <c r="A104" s="2" t="inlineStr">
        <is>
          <t>2026-06-09</t>
        </is>
      </c>
      <c r="B104" s="2" t="inlineStr">
        <is>
          <t>West</t>
        </is>
      </c>
      <c r="C104" s="2" t="inlineStr">
        <is>
          <t>Electronics</t>
        </is>
      </c>
      <c r="D104" s="2" t="inlineStr">
        <is>
          <t>Tablet Air</t>
        </is>
      </c>
      <c r="E104" s="3" t="n">
        <v>20484.67</v>
      </c>
      <c r="F104" s="2" t="n">
        <v>1</v>
      </c>
      <c r="G104" s="3" t="n">
        <v>9677.790000000001</v>
      </c>
      <c r="H104" s="4" t="n">
        <v>0.5276</v>
      </c>
    </row>
    <row r="105">
      <c r="A105" s="2" t="inlineStr">
        <is>
          <t>2026-04-11</t>
        </is>
      </c>
      <c r="B105" s="2" t="inlineStr">
        <is>
          <t>South</t>
        </is>
      </c>
      <c r="C105" s="2" t="inlineStr">
        <is>
          <t>Furniture</t>
        </is>
      </c>
      <c r="D105" s="2" t="inlineStr">
        <is>
          <t>Bookshelf</t>
        </is>
      </c>
      <c r="E105" s="3" t="n">
        <v>46122.82</v>
      </c>
      <c r="F105" s="2" t="n">
        <v>17</v>
      </c>
      <c r="G105" s="3" t="n">
        <v>18534.73</v>
      </c>
      <c r="H105" s="4" t="n">
        <v>0.5981</v>
      </c>
    </row>
    <row r="106">
      <c r="A106" s="2" t="inlineStr">
        <is>
          <t>2026-06-19</t>
        </is>
      </c>
      <c r="B106" s="2" t="inlineStr">
        <is>
          <t>East</t>
        </is>
      </c>
      <c r="C106" s="2" t="inlineStr">
        <is>
          <t>Electronics</t>
        </is>
      </c>
      <c r="D106" s="2" t="inlineStr">
        <is>
          <t>Monitor 4K</t>
        </is>
      </c>
      <c r="E106" s="3" t="n">
        <v>42545.47</v>
      </c>
      <c r="F106" s="2" t="n">
        <v>17</v>
      </c>
      <c r="G106" s="3" t="n">
        <v>19443.6</v>
      </c>
      <c r="H106" s="4" t="n">
        <v>0.543</v>
      </c>
    </row>
    <row r="107">
      <c r="A107" s="2" t="inlineStr">
        <is>
          <t>2026-01-11</t>
        </is>
      </c>
      <c r="B107" s="2" t="inlineStr">
        <is>
          <t>South</t>
        </is>
      </c>
      <c r="C107" s="2" t="inlineStr">
        <is>
          <t>Office Supplies</t>
        </is>
      </c>
      <c r="D107" s="2" t="inlineStr">
        <is>
          <t>Stapler Pro</t>
        </is>
      </c>
      <c r="E107" s="3" t="n">
        <v>48290.87</v>
      </c>
      <c r="F107" s="2" t="n">
        <v>18</v>
      </c>
      <c r="G107" s="3" t="n">
        <v>22544.23</v>
      </c>
      <c r="H107" s="4" t="n">
        <v>0.5332</v>
      </c>
    </row>
    <row r="108">
      <c r="A108" s="2" t="inlineStr">
        <is>
          <t>2026-01-29</t>
        </is>
      </c>
      <c r="B108" s="2" t="inlineStr">
        <is>
          <t>West</t>
        </is>
      </c>
      <c r="C108" s="2" t="inlineStr">
        <is>
          <t>Furniture</t>
        </is>
      </c>
      <c r="D108" s="2" t="inlineStr">
        <is>
          <t>Standing Desk</t>
        </is>
      </c>
      <c r="E108" s="3" t="n">
        <v>38700.65</v>
      </c>
      <c r="F108" s="2" t="n">
        <v>16</v>
      </c>
      <c r="G108" s="3" t="n">
        <v>20760.59</v>
      </c>
      <c r="H108" s="4" t="n">
        <v>0.4636</v>
      </c>
    </row>
    <row r="109">
      <c r="A109" s="2" t="inlineStr">
        <is>
          <t>2026-04-23</t>
        </is>
      </c>
      <c r="B109" s="2" t="inlineStr">
        <is>
          <t>East</t>
        </is>
      </c>
      <c r="C109" s="2" t="inlineStr">
        <is>
          <t>Office Supplies</t>
        </is>
      </c>
      <c r="D109" s="2" t="inlineStr">
        <is>
          <t>Stapler Pro</t>
        </is>
      </c>
      <c r="E109" s="3" t="n">
        <v>11940.56</v>
      </c>
      <c r="F109" s="2" t="n">
        <v>18</v>
      </c>
      <c r="G109" s="3" t="n">
        <v>7895.32</v>
      </c>
      <c r="H109" s="4" t="n">
        <v>0.3388</v>
      </c>
    </row>
    <row r="110">
      <c r="A110" s="2" t="inlineStr">
        <is>
          <t>2026-06-21</t>
        </is>
      </c>
      <c r="B110" s="2" t="inlineStr">
        <is>
          <t>South</t>
        </is>
      </c>
      <c r="C110" s="2" t="inlineStr">
        <is>
          <t>Office Supplies</t>
        </is>
      </c>
      <c r="D110" s="2" t="inlineStr">
        <is>
          <t>Notebook Set</t>
        </is>
      </c>
      <c r="E110" s="3" t="n">
        <v>49843.97</v>
      </c>
      <c r="F110" s="2" t="n">
        <v>15</v>
      </c>
      <c r="G110" s="3" t="n">
        <v>26257.51</v>
      </c>
      <c r="H110" s="4" t="n">
        <v>0.4732</v>
      </c>
    </row>
    <row r="111">
      <c r="A111" s="2" t="inlineStr">
        <is>
          <t>2026-02-20</t>
        </is>
      </c>
      <c r="B111" s="2" t="inlineStr">
        <is>
          <t>West</t>
        </is>
      </c>
      <c r="C111" s="2" t="inlineStr">
        <is>
          <t>Furniture</t>
        </is>
      </c>
      <c r="D111" s="2" t="inlineStr">
        <is>
          <t>Standing Desk</t>
        </is>
      </c>
      <c r="E111" s="3" t="n">
        <v>41123.36</v>
      </c>
      <c r="F111" s="2" t="n">
        <v>1</v>
      </c>
      <c r="G111" s="3" t="n">
        <v>20767.54</v>
      </c>
      <c r="H111" s="4" t="n">
        <v>0.495</v>
      </c>
    </row>
    <row r="112">
      <c r="A112" s="2" t="inlineStr">
        <is>
          <t>2026-05-19</t>
        </is>
      </c>
      <c r="B112" s="2" t="inlineStr">
        <is>
          <t>East</t>
        </is>
      </c>
      <c r="C112" s="2" t="inlineStr">
        <is>
          <t>Office Supplies</t>
        </is>
      </c>
      <c r="D112" s="2" t="inlineStr">
        <is>
          <t>Notebook Set</t>
        </is>
      </c>
      <c r="E112" s="3" t="n">
        <v>36757.73</v>
      </c>
      <c r="F112" s="2" t="n">
        <v>18</v>
      </c>
      <c r="G112" s="3" t="n">
        <v>20034.63</v>
      </c>
      <c r="H112" s="4" t="n">
        <v>0.455</v>
      </c>
    </row>
    <row r="113">
      <c r="A113" s="2" t="inlineStr">
        <is>
          <t>2026-01-21</t>
        </is>
      </c>
      <c r="B113" s="2" t="inlineStr">
        <is>
          <t>East</t>
        </is>
      </c>
      <c r="C113" s="2" t="inlineStr">
        <is>
          <t>Office Supplies</t>
        </is>
      </c>
      <c r="D113" s="2" t="inlineStr">
        <is>
          <t>Ink Cartridge</t>
        </is>
      </c>
      <c r="E113" s="3" t="n">
        <v>39414.34</v>
      </c>
      <c r="F113" s="2" t="n">
        <v>12</v>
      </c>
      <c r="G113" s="3" t="n">
        <v>24318.28</v>
      </c>
      <c r="H113" s="4" t="n">
        <v>0.383</v>
      </c>
    </row>
    <row r="114">
      <c r="A114" s="2" t="inlineStr">
        <is>
          <t>2026-07-02</t>
        </is>
      </c>
      <c r="B114" s="2" t="inlineStr">
        <is>
          <t>South</t>
        </is>
      </c>
      <c r="C114" s="2" t="inlineStr">
        <is>
          <t>Furniture</t>
        </is>
      </c>
      <c r="D114" s="2" t="inlineStr">
        <is>
          <t>Cabinet</t>
        </is>
      </c>
      <c r="E114" s="3" t="n">
        <v>41590.67</v>
      </c>
      <c r="F114" s="2" t="n">
        <v>14</v>
      </c>
      <c r="G114" s="3" t="n">
        <v>18952.69</v>
      </c>
      <c r="H114" s="4" t="n">
        <v>0.5443</v>
      </c>
    </row>
    <row r="115">
      <c r="A115" s="2" t="inlineStr">
        <is>
          <t>2026-04-09</t>
        </is>
      </c>
      <c r="B115" s="2" t="inlineStr">
        <is>
          <t>South</t>
        </is>
      </c>
      <c r="C115" s="2" t="inlineStr">
        <is>
          <t>Electronics</t>
        </is>
      </c>
      <c r="D115" s="2" t="inlineStr">
        <is>
          <t>Wireless Mouse</t>
        </is>
      </c>
      <c r="E115" s="3" t="n">
        <v>31318.3</v>
      </c>
      <c r="F115" s="2" t="n">
        <v>2</v>
      </c>
      <c r="G115" s="3" t="n">
        <v>13418.63</v>
      </c>
      <c r="H115" s="4" t="n">
        <v>0.5715</v>
      </c>
    </row>
    <row r="116">
      <c r="A116" s="2" t="inlineStr">
        <is>
          <t>2026-06-21</t>
        </is>
      </c>
      <c r="B116" s="2" t="inlineStr">
        <is>
          <t>North</t>
        </is>
      </c>
      <c r="C116" s="2" t="inlineStr">
        <is>
          <t>Furniture</t>
        </is>
      </c>
      <c r="D116" s="2" t="inlineStr">
        <is>
          <t>Ergo Chair</t>
        </is>
      </c>
      <c r="E116" s="3" t="n">
        <v>24256.28</v>
      </c>
      <c r="F116" s="2" t="n">
        <v>8</v>
      </c>
      <c r="G116" s="3" t="n">
        <v>16378.72</v>
      </c>
      <c r="H116" s="4" t="n">
        <v>0.3248</v>
      </c>
    </row>
    <row r="117">
      <c r="A117" s="2" t="inlineStr">
        <is>
          <t>2026-05-02</t>
        </is>
      </c>
      <c r="B117" s="2" t="inlineStr">
        <is>
          <t>South</t>
        </is>
      </c>
      <c r="C117" s="2" t="inlineStr">
        <is>
          <t>Furniture</t>
        </is>
      </c>
      <c r="D117" s="2" t="inlineStr">
        <is>
          <t>Bookshelf</t>
        </is>
      </c>
      <c r="E117" s="3" t="n">
        <v>7788.81</v>
      </c>
      <c r="F117" s="2" t="n">
        <v>10</v>
      </c>
      <c r="G117" s="3" t="n">
        <v>4234.14</v>
      </c>
      <c r="H117" s="4" t="n">
        <v>0.4564</v>
      </c>
    </row>
    <row r="118">
      <c r="A118" s="2" t="inlineStr">
        <is>
          <t>2026-02-25</t>
        </is>
      </c>
      <c r="B118" s="2" t="inlineStr">
        <is>
          <t>North</t>
        </is>
      </c>
      <c r="C118" s="2" t="inlineStr">
        <is>
          <t>Office Supplies</t>
        </is>
      </c>
      <c r="D118" s="2" t="inlineStr">
        <is>
          <t>Stapler Pro</t>
        </is>
      </c>
      <c r="E118" s="3" t="n">
        <v>25244.08</v>
      </c>
      <c r="F118" s="2" t="n">
        <v>6</v>
      </c>
      <c r="G118" s="3" t="n">
        <v>16658.26</v>
      </c>
      <c r="H118" s="4" t="n">
        <v>0.3401</v>
      </c>
    </row>
    <row r="119">
      <c r="A119" s="2" t="inlineStr">
        <is>
          <t>2026-02-10</t>
        </is>
      </c>
      <c r="B119" s="2" t="inlineStr">
        <is>
          <t>North</t>
        </is>
      </c>
      <c r="C119" s="2" t="inlineStr">
        <is>
          <t>Electronics</t>
        </is>
      </c>
      <c r="D119" s="2" t="inlineStr">
        <is>
          <t>Laptop Pro</t>
        </is>
      </c>
      <c r="E119" s="3" t="n">
        <v>18198.64</v>
      </c>
      <c r="F119" s="2" t="n">
        <v>20</v>
      </c>
      <c r="G119" s="3" t="n">
        <v>7643.83</v>
      </c>
      <c r="H119" s="4" t="n">
        <v>0.58</v>
      </c>
    </row>
    <row r="120">
      <c r="A120" s="2" t="inlineStr">
        <is>
          <t>2026-06-16</t>
        </is>
      </c>
      <c r="B120" s="2" t="inlineStr">
        <is>
          <t>West</t>
        </is>
      </c>
      <c r="C120" s="2" t="inlineStr">
        <is>
          <t>Electronics</t>
        </is>
      </c>
      <c r="D120" s="2" t="inlineStr">
        <is>
          <t>Monitor 4K</t>
        </is>
      </c>
      <c r="E120" s="3" t="n">
        <v>44439.51</v>
      </c>
      <c r="F120" s="2" t="n">
        <v>12</v>
      </c>
      <c r="G120" s="3" t="n">
        <v>18269.24</v>
      </c>
      <c r="H120" s="4" t="n">
        <v>0.5889</v>
      </c>
    </row>
    <row r="121">
      <c r="A121" s="2" t="inlineStr">
        <is>
          <t>2026-03-01</t>
        </is>
      </c>
      <c r="B121" s="2" t="inlineStr">
        <is>
          <t>East</t>
        </is>
      </c>
      <c r="C121" s="2" t="inlineStr">
        <is>
          <t>Office Supplies</t>
        </is>
      </c>
      <c r="D121" s="2" t="inlineStr">
        <is>
          <t>Stapler Pro</t>
        </is>
      </c>
      <c r="E121" s="3" t="n">
        <v>34774.33</v>
      </c>
      <c r="F121" s="2" t="n">
        <v>15</v>
      </c>
      <c r="G121" s="3" t="n">
        <v>16337.22</v>
      </c>
      <c r="H121" s="4" t="n">
        <v>0.5302</v>
      </c>
    </row>
    <row r="122">
      <c r="A122" s="2" t="inlineStr">
        <is>
          <t>2026-07-13</t>
        </is>
      </c>
      <c r="B122" s="2" t="inlineStr">
        <is>
          <t>East</t>
        </is>
      </c>
      <c r="C122" s="2" t="inlineStr">
        <is>
          <t>Office Supplies</t>
        </is>
      </c>
      <c r="D122" s="2" t="inlineStr">
        <is>
          <t>Notebook Set</t>
        </is>
      </c>
      <c r="E122" s="3" t="n">
        <v>28163.67</v>
      </c>
      <c r="F122" s="2" t="n">
        <v>15</v>
      </c>
      <c r="G122" s="3" t="n">
        <v>16893.82</v>
      </c>
      <c r="H122" s="4" t="n">
        <v>0.4002</v>
      </c>
    </row>
    <row r="123">
      <c r="A123" s="2" t="inlineStr">
        <is>
          <t>2026-03-09</t>
        </is>
      </c>
      <c r="B123" s="2" t="inlineStr">
        <is>
          <t>West</t>
        </is>
      </c>
      <c r="C123" s="2" t="inlineStr">
        <is>
          <t>Office Supplies</t>
        </is>
      </c>
      <c r="D123" s="2" t="inlineStr">
        <is>
          <t>Notebook Set</t>
        </is>
      </c>
      <c r="E123" s="3" t="n">
        <v>27365.5</v>
      </c>
      <c r="F123" s="2" t="n">
        <v>17</v>
      </c>
      <c r="G123" s="3" t="n">
        <v>14227.17</v>
      </c>
      <c r="H123" s="4" t="n">
        <v>0.4801</v>
      </c>
    </row>
    <row r="124">
      <c r="A124" s="2" t="inlineStr">
        <is>
          <t>2026-02-17</t>
        </is>
      </c>
      <c r="B124" s="2" t="inlineStr">
        <is>
          <t>East</t>
        </is>
      </c>
      <c r="C124" s="2" t="inlineStr">
        <is>
          <t>Furniture</t>
        </is>
      </c>
      <c r="D124" s="2" t="inlineStr">
        <is>
          <t>Ergo Chair</t>
        </is>
      </c>
      <c r="E124" s="3" t="n">
        <v>46588.1</v>
      </c>
      <c r="F124" s="2" t="n">
        <v>1</v>
      </c>
      <c r="G124" s="3" t="n">
        <v>20808.09</v>
      </c>
      <c r="H124" s="4" t="n">
        <v>0.5534</v>
      </c>
    </row>
    <row r="125">
      <c r="A125" s="2" t="inlineStr">
        <is>
          <t>2026-02-18</t>
        </is>
      </c>
      <c r="B125" s="2" t="inlineStr">
        <is>
          <t>South</t>
        </is>
      </c>
      <c r="C125" s="2" t="inlineStr">
        <is>
          <t>Electronics</t>
        </is>
      </c>
      <c r="D125" s="2" t="inlineStr">
        <is>
          <t>Tablet Air</t>
        </is>
      </c>
      <c r="E125" s="3" t="n">
        <v>27585.8</v>
      </c>
      <c r="F125" s="2" t="n">
        <v>10</v>
      </c>
      <c r="G125" s="3" t="n">
        <v>18992.03</v>
      </c>
      <c r="H125" s="4" t="n">
        <v>0.3115</v>
      </c>
    </row>
    <row r="126">
      <c r="A126" s="2" t="inlineStr">
        <is>
          <t>2026-04-19</t>
        </is>
      </c>
      <c r="B126" s="2" t="inlineStr">
        <is>
          <t>East</t>
        </is>
      </c>
      <c r="C126" s="2" t="inlineStr">
        <is>
          <t>Office Supplies</t>
        </is>
      </c>
      <c r="D126" s="2" t="inlineStr">
        <is>
          <t>Premium Paper</t>
        </is>
      </c>
      <c r="E126" s="3" t="n">
        <v>17166.84</v>
      </c>
      <c r="F126" s="2" t="n">
        <v>3</v>
      </c>
      <c r="G126" s="3" t="n">
        <v>7456.7</v>
      </c>
      <c r="H126" s="4" t="n">
        <v>0.5656</v>
      </c>
    </row>
    <row r="127">
      <c r="A127" s="2" t="inlineStr">
        <is>
          <t>2026-03-06</t>
        </is>
      </c>
      <c r="B127" s="2" t="inlineStr">
        <is>
          <t>West</t>
        </is>
      </c>
      <c r="C127" s="2" t="inlineStr">
        <is>
          <t>Furniture</t>
        </is>
      </c>
      <c r="D127" s="2" t="inlineStr">
        <is>
          <t>Standing Desk</t>
        </is>
      </c>
      <c r="E127" s="3" t="n">
        <v>34821.77</v>
      </c>
      <c r="F127" s="2" t="n">
        <v>1</v>
      </c>
      <c r="G127" s="3" t="n">
        <v>14827.11</v>
      </c>
      <c r="H127" s="4" t="n">
        <v>0.5742</v>
      </c>
    </row>
    <row r="128">
      <c r="A128" s="2" t="inlineStr">
        <is>
          <t>2026-01-30</t>
        </is>
      </c>
      <c r="B128" s="2" t="inlineStr">
        <is>
          <t>East</t>
        </is>
      </c>
      <c r="C128" s="2" t="inlineStr">
        <is>
          <t>Furniture</t>
        </is>
      </c>
      <c r="D128" s="2" t="inlineStr">
        <is>
          <t>Cabinet</t>
        </is>
      </c>
      <c r="E128" s="3" t="n">
        <v>8749.209999999999</v>
      </c>
      <c r="F128" s="2" t="n">
        <v>8</v>
      </c>
      <c r="G128" s="3" t="n">
        <v>4830.68</v>
      </c>
      <c r="H128" s="4" t="n">
        <v>0.4479</v>
      </c>
    </row>
    <row r="129">
      <c r="A129" s="2" t="inlineStr">
        <is>
          <t>2026-06-03</t>
        </is>
      </c>
      <c r="B129" s="2" t="inlineStr">
        <is>
          <t>South</t>
        </is>
      </c>
      <c r="C129" s="2" t="inlineStr">
        <is>
          <t>Office Supplies</t>
        </is>
      </c>
      <c r="D129" s="2" t="inlineStr">
        <is>
          <t>Ink Cartridge</t>
        </is>
      </c>
      <c r="E129" s="3" t="n">
        <v>23809.64</v>
      </c>
      <c r="F129" s="2" t="n">
        <v>13</v>
      </c>
      <c r="G129" s="3" t="n">
        <v>14278.18</v>
      </c>
      <c r="H129" s="4" t="n">
        <v>0.4003</v>
      </c>
    </row>
    <row r="130">
      <c r="A130" s="2" t="inlineStr">
        <is>
          <t>2026-03-09</t>
        </is>
      </c>
      <c r="B130" s="2" t="inlineStr">
        <is>
          <t>West</t>
        </is>
      </c>
      <c r="C130" s="2" t="inlineStr">
        <is>
          <t>Office Supplies</t>
        </is>
      </c>
      <c r="D130" s="2" t="inlineStr">
        <is>
          <t>Ink Cartridge</t>
        </is>
      </c>
      <c r="E130" s="3" t="n">
        <v>47527.36</v>
      </c>
      <c r="F130" s="2" t="n">
        <v>12</v>
      </c>
      <c r="G130" s="3" t="n">
        <v>26973.07</v>
      </c>
      <c r="H130" s="4" t="n">
        <v>0.4325</v>
      </c>
    </row>
    <row r="131">
      <c r="A131" s="2" t="inlineStr">
        <is>
          <t>2026-06-25</t>
        </is>
      </c>
      <c r="B131" s="2" t="inlineStr">
        <is>
          <t>East</t>
        </is>
      </c>
      <c r="C131" s="2" t="inlineStr">
        <is>
          <t>Furniture</t>
        </is>
      </c>
      <c r="D131" s="2" t="inlineStr">
        <is>
          <t>Standing Desk</t>
        </is>
      </c>
      <c r="E131" s="3" t="n">
        <v>3921.03</v>
      </c>
      <c r="F131" s="2" t="n">
        <v>11</v>
      </c>
      <c r="G131" s="3" t="n">
        <v>2261.89</v>
      </c>
      <c r="H131" s="4" t="n">
        <v>0.4231</v>
      </c>
    </row>
    <row r="132">
      <c r="A132" s="2" t="inlineStr">
        <is>
          <t>2026-07-15</t>
        </is>
      </c>
      <c r="B132" s="2" t="inlineStr">
        <is>
          <t>North</t>
        </is>
      </c>
      <c r="C132" s="2" t="inlineStr">
        <is>
          <t>Furniture</t>
        </is>
      </c>
      <c r="D132" s="2" t="inlineStr">
        <is>
          <t>Cabinet</t>
        </is>
      </c>
      <c r="E132" s="3" t="n">
        <v>7654.56</v>
      </c>
      <c r="F132" s="2" t="n">
        <v>5</v>
      </c>
      <c r="G132" s="3" t="n">
        <v>4152.46</v>
      </c>
      <c r="H132" s="4" t="n">
        <v>0.4575</v>
      </c>
    </row>
    <row r="133">
      <c r="A133" s="2" t="inlineStr">
        <is>
          <t>2026-03-28</t>
        </is>
      </c>
      <c r="B133" s="2" t="inlineStr">
        <is>
          <t>West</t>
        </is>
      </c>
      <c r="C133" s="2" t="inlineStr">
        <is>
          <t>Furniture</t>
        </is>
      </c>
      <c r="D133" s="2" t="inlineStr">
        <is>
          <t>Standing Desk</t>
        </is>
      </c>
      <c r="E133" s="3" t="n">
        <v>23801.53</v>
      </c>
      <c r="F133" s="2" t="n">
        <v>9</v>
      </c>
      <c r="G133" s="3" t="n">
        <v>14475.1</v>
      </c>
      <c r="H133" s="4" t="n">
        <v>0.3918</v>
      </c>
    </row>
    <row r="134">
      <c r="A134" s="2" t="inlineStr">
        <is>
          <t>2026-04-05</t>
        </is>
      </c>
      <c r="B134" s="2" t="inlineStr">
        <is>
          <t>East</t>
        </is>
      </c>
      <c r="C134" s="2" t="inlineStr">
        <is>
          <t>Electronics</t>
        </is>
      </c>
      <c r="D134" s="2" t="inlineStr">
        <is>
          <t>Monitor 4K</t>
        </is>
      </c>
      <c r="E134" s="3" t="n">
        <v>35933.26</v>
      </c>
      <c r="F134" s="2" t="n">
        <v>5</v>
      </c>
      <c r="G134" s="3" t="n">
        <v>21653.49</v>
      </c>
      <c r="H134" s="4" t="n">
        <v>0.3974</v>
      </c>
    </row>
    <row r="135">
      <c r="A135" s="2" t="inlineStr">
        <is>
          <t>2026-03-21</t>
        </is>
      </c>
      <c r="B135" s="2" t="inlineStr">
        <is>
          <t>North</t>
        </is>
      </c>
      <c r="C135" s="2" t="inlineStr">
        <is>
          <t>Furniture</t>
        </is>
      </c>
      <c r="D135" s="2" t="inlineStr">
        <is>
          <t>Cabinet</t>
        </is>
      </c>
      <c r="E135" s="3" t="n">
        <v>22913.34</v>
      </c>
      <c r="F135" s="2" t="n">
        <v>12</v>
      </c>
      <c r="G135" s="3" t="n">
        <v>11960.14</v>
      </c>
      <c r="H135" s="4" t="n">
        <v>0.478</v>
      </c>
    </row>
    <row r="136">
      <c r="A136" s="2" t="inlineStr">
        <is>
          <t>2026-05-15</t>
        </is>
      </c>
      <c r="B136" s="2" t="inlineStr">
        <is>
          <t>East</t>
        </is>
      </c>
      <c r="C136" s="2" t="inlineStr">
        <is>
          <t>Electronics</t>
        </is>
      </c>
      <c r="D136" s="2" t="inlineStr">
        <is>
          <t>Wireless Mouse</t>
        </is>
      </c>
      <c r="E136" s="3" t="n">
        <v>40373.26</v>
      </c>
      <c r="F136" s="2" t="n">
        <v>6</v>
      </c>
      <c r="G136" s="3" t="n">
        <v>27051.76</v>
      </c>
      <c r="H136" s="4" t="n">
        <v>0.33</v>
      </c>
    </row>
    <row r="137">
      <c r="A137" s="2" t="inlineStr">
        <is>
          <t>2026-01-19</t>
        </is>
      </c>
      <c r="B137" s="2" t="inlineStr">
        <is>
          <t>North</t>
        </is>
      </c>
      <c r="C137" s="2" t="inlineStr">
        <is>
          <t>Electronics</t>
        </is>
      </c>
      <c r="D137" s="2" t="inlineStr">
        <is>
          <t>Monitor 4K</t>
        </is>
      </c>
      <c r="E137" s="3" t="n">
        <v>34625.45</v>
      </c>
      <c r="F137" s="2" t="n">
        <v>16</v>
      </c>
      <c r="G137" s="3" t="n">
        <v>19174.03</v>
      </c>
      <c r="H137" s="4" t="n">
        <v>0.4462</v>
      </c>
    </row>
    <row r="138">
      <c r="A138" s="2" t="inlineStr">
        <is>
          <t>2026-05-20</t>
        </is>
      </c>
      <c r="B138" s="2" t="inlineStr">
        <is>
          <t>South</t>
        </is>
      </c>
      <c r="C138" s="2" t="inlineStr">
        <is>
          <t>Electronics</t>
        </is>
      </c>
      <c r="D138" s="2" t="inlineStr">
        <is>
          <t>Wireless Mouse</t>
        </is>
      </c>
      <c r="E138" s="3" t="n">
        <v>5539.07</v>
      </c>
      <c r="F138" s="2" t="n">
        <v>7</v>
      </c>
      <c r="G138" s="3" t="n">
        <v>3106.15</v>
      </c>
      <c r="H138" s="4" t="n">
        <v>0.4392</v>
      </c>
    </row>
    <row r="139">
      <c r="A139" s="2" t="inlineStr">
        <is>
          <t>2026-05-29</t>
        </is>
      </c>
      <c r="B139" s="2" t="inlineStr">
        <is>
          <t>North</t>
        </is>
      </c>
      <c r="C139" s="2" t="inlineStr">
        <is>
          <t>Office Supplies</t>
        </is>
      </c>
      <c r="D139" s="2" t="inlineStr">
        <is>
          <t>Notebook Set</t>
        </is>
      </c>
      <c r="E139" s="3" t="n">
        <v>39681.01</v>
      </c>
      <c r="F139" s="2" t="n">
        <v>6</v>
      </c>
      <c r="G139" s="3" t="n">
        <v>23661.78</v>
      </c>
      <c r="H139" s="4" t="n">
        <v>0.4037</v>
      </c>
    </row>
    <row r="140">
      <c r="A140" s="2" t="inlineStr">
        <is>
          <t>2026-06-23</t>
        </is>
      </c>
      <c r="B140" s="2" t="inlineStr">
        <is>
          <t>East</t>
        </is>
      </c>
      <c r="C140" s="2" t="inlineStr">
        <is>
          <t>Office Supplies</t>
        </is>
      </c>
      <c r="D140" s="2" t="inlineStr">
        <is>
          <t>Notebook Set</t>
        </is>
      </c>
      <c r="E140" s="3" t="n">
        <v>24097.11</v>
      </c>
      <c r="F140" s="2" t="n">
        <v>12</v>
      </c>
      <c r="G140" s="3" t="n">
        <v>12097.34</v>
      </c>
      <c r="H140" s="4" t="n">
        <v>0.498</v>
      </c>
    </row>
    <row r="141">
      <c r="A141" s="2" t="inlineStr">
        <is>
          <t>2026-01-08</t>
        </is>
      </c>
      <c r="B141" s="2" t="inlineStr">
        <is>
          <t>North</t>
        </is>
      </c>
      <c r="C141" s="2" t="inlineStr">
        <is>
          <t>Electronics</t>
        </is>
      </c>
      <c r="D141" s="2" t="inlineStr">
        <is>
          <t>Monitor 4K</t>
        </is>
      </c>
      <c r="E141" s="3" t="n">
        <v>49291.76</v>
      </c>
      <c r="F141" s="2" t="n">
        <v>2</v>
      </c>
      <c r="G141" s="3" t="n">
        <v>28230.19</v>
      </c>
      <c r="H141" s="4" t="n">
        <v>0.4273</v>
      </c>
    </row>
    <row r="142">
      <c r="A142" s="2" t="inlineStr">
        <is>
          <t>2026-01-04</t>
        </is>
      </c>
      <c r="B142" s="2" t="inlineStr">
        <is>
          <t>South</t>
        </is>
      </c>
      <c r="C142" s="2" t="inlineStr">
        <is>
          <t>Electronics</t>
        </is>
      </c>
      <c r="D142" s="2" t="inlineStr">
        <is>
          <t>Monitor 4K</t>
        </is>
      </c>
      <c r="E142" s="3" t="n">
        <v>49838.26</v>
      </c>
      <c r="F142" s="2" t="n">
        <v>10</v>
      </c>
      <c r="G142" s="3" t="n">
        <v>31562.69</v>
      </c>
      <c r="H142" s="4" t="n">
        <v>0.3667</v>
      </c>
    </row>
    <row r="143">
      <c r="A143" s="2" t="inlineStr">
        <is>
          <t>2026-05-19</t>
        </is>
      </c>
      <c r="B143" s="2" t="inlineStr">
        <is>
          <t>South</t>
        </is>
      </c>
      <c r="C143" s="2" t="inlineStr">
        <is>
          <t>Office Supplies</t>
        </is>
      </c>
      <c r="D143" s="2" t="inlineStr">
        <is>
          <t>Premium Paper</t>
        </is>
      </c>
      <c r="E143" s="3" t="n">
        <v>5539.1</v>
      </c>
      <c r="F143" s="2" t="n">
        <v>15</v>
      </c>
      <c r="G143" s="3" t="n">
        <v>3404.39</v>
      </c>
      <c r="H143" s="4" t="n">
        <v>0.3854</v>
      </c>
    </row>
    <row r="144">
      <c r="A144" s="2" t="inlineStr">
        <is>
          <t>2026-04-12</t>
        </is>
      </c>
      <c r="B144" s="2" t="inlineStr">
        <is>
          <t>South</t>
        </is>
      </c>
      <c r="C144" s="2" t="inlineStr">
        <is>
          <t>Furniture</t>
        </is>
      </c>
      <c r="D144" s="2" t="inlineStr">
        <is>
          <t>Cabinet</t>
        </is>
      </c>
      <c r="E144" s="3" t="n">
        <v>34853.02</v>
      </c>
      <c r="F144" s="2" t="n">
        <v>14</v>
      </c>
      <c r="G144" s="3" t="n">
        <v>16107.07</v>
      </c>
      <c r="H144" s="4" t="n">
        <v>0.5379</v>
      </c>
    </row>
    <row r="145">
      <c r="A145" s="2" t="inlineStr">
        <is>
          <t>2026-04-02</t>
        </is>
      </c>
      <c r="B145" s="2" t="inlineStr">
        <is>
          <t>North</t>
        </is>
      </c>
      <c r="C145" s="2" t="inlineStr">
        <is>
          <t>Electronics</t>
        </is>
      </c>
      <c r="D145" s="2" t="inlineStr">
        <is>
          <t>Tablet Air</t>
        </is>
      </c>
      <c r="E145" s="3" t="n">
        <v>9202.450000000001</v>
      </c>
      <c r="F145" s="2" t="n">
        <v>5</v>
      </c>
      <c r="G145" s="3" t="n">
        <v>4970.99</v>
      </c>
      <c r="H145" s="4" t="n">
        <v>0.4598</v>
      </c>
    </row>
    <row r="146">
      <c r="A146" s="2" t="inlineStr">
        <is>
          <t>2026-01-29</t>
        </is>
      </c>
      <c r="B146" s="2" t="inlineStr">
        <is>
          <t>South</t>
        </is>
      </c>
      <c r="C146" s="2" t="inlineStr">
        <is>
          <t>Furniture</t>
        </is>
      </c>
      <c r="D146" s="2" t="inlineStr">
        <is>
          <t>Cabinet</t>
        </is>
      </c>
      <c r="E146" s="3" t="n">
        <v>43784.47</v>
      </c>
      <c r="F146" s="2" t="n">
        <v>5</v>
      </c>
      <c r="G146" s="3" t="n">
        <v>18026.86</v>
      </c>
      <c r="H146" s="4" t="n">
        <v>0.5883</v>
      </c>
    </row>
    <row r="147">
      <c r="A147" s="2" t="inlineStr">
        <is>
          <t>2026-05-15</t>
        </is>
      </c>
      <c r="B147" s="2" t="inlineStr">
        <is>
          <t>East</t>
        </is>
      </c>
      <c r="C147" s="2" t="inlineStr">
        <is>
          <t>Electronics</t>
        </is>
      </c>
      <c r="D147" s="2" t="inlineStr">
        <is>
          <t>Tablet Air</t>
        </is>
      </c>
      <c r="E147" s="3" t="n">
        <v>5499.2</v>
      </c>
      <c r="F147" s="2" t="n">
        <v>1</v>
      </c>
      <c r="G147" s="3" t="n">
        <v>3314.73</v>
      </c>
      <c r="H147" s="4" t="n">
        <v>0.3972</v>
      </c>
    </row>
    <row r="148">
      <c r="A148" s="2" t="inlineStr">
        <is>
          <t>2026-05-06</t>
        </is>
      </c>
      <c r="B148" s="2" t="inlineStr">
        <is>
          <t>West</t>
        </is>
      </c>
      <c r="C148" s="2" t="inlineStr">
        <is>
          <t>Electronics</t>
        </is>
      </c>
      <c r="D148" s="2" t="inlineStr">
        <is>
          <t>Wireless Mouse</t>
        </is>
      </c>
      <c r="E148" s="3" t="n">
        <v>6023.82</v>
      </c>
      <c r="F148" s="2" t="n">
        <v>18</v>
      </c>
      <c r="G148" s="3" t="n">
        <v>3913.27</v>
      </c>
      <c r="H148" s="4" t="n">
        <v>0.3504</v>
      </c>
    </row>
    <row r="149">
      <c r="A149" s="2" t="inlineStr">
        <is>
          <t>2026-05-25</t>
        </is>
      </c>
      <c r="B149" s="2" t="inlineStr">
        <is>
          <t>West</t>
        </is>
      </c>
      <c r="C149" s="2" t="inlineStr">
        <is>
          <t>Furniture</t>
        </is>
      </c>
      <c r="D149" s="2" t="inlineStr">
        <is>
          <t>Ergo Chair</t>
        </is>
      </c>
      <c r="E149" s="3" t="n">
        <v>3496.68</v>
      </c>
      <c r="F149" s="2" t="n">
        <v>13</v>
      </c>
      <c r="G149" s="3" t="n">
        <v>1719.43</v>
      </c>
      <c r="H149" s="4" t="n">
        <v>0.5083</v>
      </c>
    </row>
    <row r="150">
      <c r="A150" s="2" t="inlineStr">
        <is>
          <t>2026-01-20</t>
        </is>
      </c>
      <c r="B150" s="2" t="inlineStr">
        <is>
          <t>East</t>
        </is>
      </c>
      <c r="C150" s="2" t="inlineStr">
        <is>
          <t>Office Supplies</t>
        </is>
      </c>
      <c r="D150" s="2" t="inlineStr">
        <is>
          <t>Premium Paper</t>
        </is>
      </c>
      <c r="E150" s="3" t="n">
        <v>25238.84</v>
      </c>
      <c r="F150" s="2" t="n">
        <v>8</v>
      </c>
      <c r="G150" s="3" t="n">
        <v>15374.55</v>
      </c>
      <c r="H150" s="4" t="n">
        <v>0.3908</v>
      </c>
    </row>
    <row r="151">
      <c r="A151" s="2" t="inlineStr">
        <is>
          <t>2026-06-17</t>
        </is>
      </c>
      <c r="B151" s="2" t="inlineStr">
        <is>
          <t>West</t>
        </is>
      </c>
      <c r="C151" s="2" t="inlineStr">
        <is>
          <t>Electronics</t>
        </is>
      </c>
      <c r="D151" s="2" t="inlineStr">
        <is>
          <t>Monitor 4K</t>
        </is>
      </c>
      <c r="E151" s="3" t="n">
        <v>3009.01</v>
      </c>
      <c r="F151" s="2" t="n">
        <v>5</v>
      </c>
      <c r="G151" s="3" t="n">
        <v>1514.66</v>
      </c>
      <c r="H151" s="4" t="n">
        <v>0.4966</v>
      </c>
    </row>
    <row r="152">
      <c r="A152" s="2" t="inlineStr">
        <is>
          <t>2026-04-08</t>
        </is>
      </c>
      <c r="B152" s="2" t="inlineStr">
        <is>
          <t>West</t>
        </is>
      </c>
      <c r="C152" s="2" t="inlineStr">
        <is>
          <t>Furniture</t>
        </is>
      </c>
      <c r="D152" s="2" t="inlineStr">
        <is>
          <t>Standing Desk</t>
        </is>
      </c>
      <c r="E152" s="3" t="n">
        <v>27706.67</v>
      </c>
      <c r="F152" s="2" t="n">
        <v>15</v>
      </c>
      <c r="G152" s="3" t="n">
        <v>18048.28</v>
      </c>
      <c r="H152" s="4" t="n">
        <v>0.3486</v>
      </c>
    </row>
    <row r="153">
      <c r="A153" s="2" t="inlineStr">
        <is>
          <t>2026-05-22</t>
        </is>
      </c>
      <c r="B153" s="2" t="inlineStr">
        <is>
          <t>South</t>
        </is>
      </c>
      <c r="C153" s="2" t="inlineStr">
        <is>
          <t>Furniture</t>
        </is>
      </c>
      <c r="D153" s="2" t="inlineStr">
        <is>
          <t>Standing Desk</t>
        </is>
      </c>
      <c r="E153" s="3" t="n">
        <v>37741.1</v>
      </c>
      <c r="F153" s="2" t="n">
        <v>18</v>
      </c>
      <c r="G153" s="3" t="n">
        <v>20421.13</v>
      </c>
      <c r="H153" s="4" t="n">
        <v>0.4589</v>
      </c>
    </row>
    <row r="154">
      <c r="A154" s="2" t="inlineStr">
        <is>
          <t>2026-02-19</t>
        </is>
      </c>
      <c r="B154" s="2" t="inlineStr">
        <is>
          <t>North</t>
        </is>
      </c>
      <c r="C154" s="2" t="inlineStr">
        <is>
          <t>Furniture</t>
        </is>
      </c>
      <c r="D154" s="2" t="inlineStr">
        <is>
          <t>Ergo Chair</t>
        </is>
      </c>
      <c r="E154" s="3" t="n">
        <v>46210.41</v>
      </c>
      <c r="F154" s="2" t="n">
        <v>19</v>
      </c>
      <c r="G154" s="3" t="n">
        <v>27062.85</v>
      </c>
      <c r="H154" s="4" t="n">
        <v>0.4144</v>
      </c>
    </row>
    <row r="155">
      <c r="A155" s="2" t="inlineStr">
        <is>
          <t>2026-07-16</t>
        </is>
      </c>
      <c r="B155" s="2" t="inlineStr">
        <is>
          <t>West</t>
        </is>
      </c>
      <c r="C155" s="2" t="inlineStr">
        <is>
          <t>Electronics</t>
        </is>
      </c>
      <c r="D155" s="2" t="inlineStr">
        <is>
          <t>Tablet Air</t>
        </is>
      </c>
      <c r="E155" s="3" t="n">
        <v>21866.07</v>
      </c>
      <c r="F155" s="2" t="n">
        <v>16</v>
      </c>
      <c r="G155" s="3" t="n">
        <v>12938.58</v>
      </c>
      <c r="H155" s="4" t="n">
        <v>0.4083</v>
      </c>
    </row>
    <row r="156">
      <c r="A156" s="2" t="inlineStr">
        <is>
          <t>2026-01-25</t>
        </is>
      </c>
      <c r="B156" s="2" t="inlineStr">
        <is>
          <t>South</t>
        </is>
      </c>
      <c r="C156" s="2" t="inlineStr">
        <is>
          <t>Electronics</t>
        </is>
      </c>
      <c r="D156" s="2" t="inlineStr">
        <is>
          <t>Laptop Pro</t>
        </is>
      </c>
      <c r="E156" s="3" t="n">
        <v>10536.68</v>
      </c>
      <c r="F156" s="2" t="n">
        <v>2</v>
      </c>
      <c r="G156" s="3" t="n">
        <v>5379.12</v>
      </c>
      <c r="H156" s="4" t="n">
        <v>0.4895</v>
      </c>
    </row>
    <row r="157">
      <c r="A157" s="2" t="inlineStr">
        <is>
          <t>2026-05-15</t>
        </is>
      </c>
      <c r="B157" s="2" t="inlineStr">
        <is>
          <t>North</t>
        </is>
      </c>
      <c r="C157" s="2" t="inlineStr">
        <is>
          <t>Office Supplies</t>
        </is>
      </c>
      <c r="D157" s="2" t="inlineStr">
        <is>
          <t>Premium Paper</t>
        </is>
      </c>
      <c r="E157" s="3" t="n">
        <v>23759.57</v>
      </c>
      <c r="F157" s="2" t="n">
        <v>4</v>
      </c>
      <c r="G157" s="3" t="n">
        <v>12113.49</v>
      </c>
      <c r="H157" s="4" t="n">
        <v>0.4902</v>
      </c>
    </row>
    <row r="158">
      <c r="A158" s="2" t="inlineStr">
        <is>
          <t>2026-03-20</t>
        </is>
      </c>
      <c r="B158" s="2" t="inlineStr">
        <is>
          <t>East</t>
        </is>
      </c>
      <c r="C158" s="2" t="inlineStr">
        <is>
          <t>Electronics</t>
        </is>
      </c>
      <c r="D158" s="2" t="inlineStr">
        <is>
          <t>Tablet Air</t>
        </is>
      </c>
      <c r="E158" s="3" t="n">
        <v>33593.6</v>
      </c>
      <c r="F158" s="2" t="n">
        <v>18</v>
      </c>
      <c r="G158" s="3" t="n">
        <v>21814.1</v>
      </c>
      <c r="H158" s="4" t="n">
        <v>0.3506</v>
      </c>
    </row>
    <row r="159">
      <c r="A159" s="2" t="inlineStr">
        <is>
          <t>2026-07-17</t>
        </is>
      </c>
      <c r="B159" s="2" t="inlineStr">
        <is>
          <t>West</t>
        </is>
      </c>
      <c r="C159" s="2" t="inlineStr">
        <is>
          <t>Office Supplies</t>
        </is>
      </c>
      <c r="D159" s="2" t="inlineStr">
        <is>
          <t>Ink Cartridge</t>
        </is>
      </c>
      <c r="E159" s="3" t="n">
        <v>5910.81</v>
      </c>
      <c r="F159" s="2" t="n">
        <v>18</v>
      </c>
      <c r="G159" s="3" t="n">
        <v>3784.32</v>
      </c>
      <c r="H159" s="4" t="n">
        <v>0.3598</v>
      </c>
    </row>
    <row r="160">
      <c r="A160" s="2" t="inlineStr">
        <is>
          <t>2026-06-01</t>
        </is>
      </c>
      <c r="B160" s="2" t="inlineStr">
        <is>
          <t>South</t>
        </is>
      </c>
      <c r="C160" s="2" t="inlineStr">
        <is>
          <t>Office Supplies</t>
        </is>
      </c>
      <c r="D160" s="2" t="inlineStr">
        <is>
          <t>Notebook Set</t>
        </is>
      </c>
      <c r="E160" s="3" t="n">
        <v>14275.78</v>
      </c>
      <c r="F160" s="2" t="n">
        <v>13</v>
      </c>
      <c r="G160" s="3" t="n">
        <v>6825.77</v>
      </c>
      <c r="H160" s="4" t="n">
        <v>0.5219</v>
      </c>
    </row>
    <row r="161">
      <c r="A161" s="2" t="inlineStr">
        <is>
          <t>2026-07-09</t>
        </is>
      </c>
      <c r="B161" s="2" t="inlineStr">
        <is>
          <t>West</t>
        </is>
      </c>
      <c r="C161" s="2" t="inlineStr">
        <is>
          <t>Electronics</t>
        </is>
      </c>
      <c r="D161" s="2" t="inlineStr">
        <is>
          <t>Wireless Mouse</t>
        </is>
      </c>
      <c r="E161" s="3" t="n">
        <v>20175.81</v>
      </c>
      <c r="F161" s="2" t="n">
        <v>11</v>
      </c>
      <c r="G161" s="3" t="n">
        <v>9778.309999999999</v>
      </c>
      <c r="H161" s="4" t="n">
        <v>0.5153</v>
      </c>
    </row>
    <row r="162">
      <c r="A162" s="2" t="inlineStr">
        <is>
          <t>2026-02-20</t>
        </is>
      </c>
      <c r="B162" s="2" t="inlineStr">
        <is>
          <t>East</t>
        </is>
      </c>
      <c r="C162" s="2" t="inlineStr">
        <is>
          <t>Office Supplies</t>
        </is>
      </c>
      <c r="D162" s="2" t="inlineStr">
        <is>
          <t>Notebook Set</t>
        </is>
      </c>
      <c r="E162" s="3" t="n">
        <v>49855.51</v>
      </c>
      <c r="F162" s="2" t="n">
        <v>18</v>
      </c>
      <c r="G162" s="3" t="n">
        <v>34320.86</v>
      </c>
      <c r="H162" s="4" t="n">
        <v>0.3116</v>
      </c>
    </row>
    <row r="163">
      <c r="A163" s="2" t="inlineStr">
        <is>
          <t>2026-02-01</t>
        </is>
      </c>
      <c r="B163" s="2" t="inlineStr">
        <is>
          <t>West</t>
        </is>
      </c>
      <c r="C163" s="2" t="inlineStr">
        <is>
          <t>Office Supplies</t>
        </is>
      </c>
      <c r="D163" s="2" t="inlineStr">
        <is>
          <t>Stapler Pro</t>
        </is>
      </c>
      <c r="E163" s="3" t="n">
        <v>3450.88</v>
      </c>
      <c r="F163" s="2" t="n">
        <v>5</v>
      </c>
      <c r="G163" s="3" t="n">
        <v>1858.59</v>
      </c>
      <c r="H163" s="4" t="n">
        <v>0.4614</v>
      </c>
    </row>
    <row r="164">
      <c r="A164" s="2" t="inlineStr">
        <is>
          <t>2026-02-12</t>
        </is>
      </c>
      <c r="B164" s="2" t="inlineStr">
        <is>
          <t>East</t>
        </is>
      </c>
      <c r="C164" s="2" t="inlineStr">
        <is>
          <t>Furniture</t>
        </is>
      </c>
      <c r="D164" s="2" t="inlineStr">
        <is>
          <t>Bookshelf</t>
        </is>
      </c>
      <c r="E164" s="3" t="n">
        <v>13144.72</v>
      </c>
      <c r="F164" s="2" t="n">
        <v>18</v>
      </c>
      <c r="G164" s="3" t="n">
        <v>6995.35</v>
      </c>
      <c r="H164" s="4" t="n">
        <v>0.4678</v>
      </c>
    </row>
    <row r="165">
      <c r="A165" s="2" t="inlineStr">
        <is>
          <t>2026-07-19</t>
        </is>
      </c>
      <c r="B165" s="2" t="inlineStr">
        <is>
          <t>West</t>
        </is>
      </c>
      <c r="C165" s="2" t="inlineStr">
        <is>
          <t>Office Supplies</t>
        </is>
      </c>
      <c r="D165" s="2" t="inlineStr">
        <is>
          <t>Notebook Set</t>
        </is>
      </c>
      <c r="E165" s="3" t="n">
        <v>33061.52</v>
      </c>
      <c r="F165" s="2" t="n">
        <v>4</v>
      </c>
      <c r="G165" s="3" t="n">
        <v>21769.22</v>
      </c>
      <c r="H165" s="4" t="n">
        <v>0.3416</v>
      </c>
    </row>
    <row r="166">
      <c r="A166" s="2" t="inlineStr">
        <is>
          <t>2026-06-26</t>
        </is>
      </c>
      <c r="B166" s="2" t="inlineStr">
        <is>
          <t>East</t>
        </is>
      </c>
      <c r="C166" s="2" t="inlineStr">
        <is>
          <t>Electronics</t>
        </is>
      </c>
      <c r="D166" s="2" t="inlineStr">
        <is>
          <t>Wireless Mouse</t>
        </is>
      </c>
      <c r="E166" s="3" t="n">
        <v>19217.17</v>
      </c>
      <c r="F166" s="2" t="n">
        <v>13</v>
      </c>
      <c r="G166" s="3" t="n">
        <v>12406.39</v>
      </c>
      <c r="H166" s="4" t="n">
        <v>0.3544</v>
      </c>
    </row>
    <row r="167">
      <c r="A167" s="2" t="inlineStr">
        <is>
          <t>2026-04-02</t>
        </is>
      </c>
      <c r="B167" s="2" t="inlineStr">
        <is>
          <t>West</t>
        </is>
      </c>
      <c r="C167" s="2" t="inlineStr">
        <is>
          <t>Furniture</t>
        </is>
      </c>
      <c r="D167" s="2" t="inlineStr">
        <is>
          <t>Ergo Chair</t>
        </is>
      </c>
      <c r="E167" s="3" t="n">
        <v>11580.18</v>
      </c>
      <c r="F167" s="2" t="n">
        <v>20</v>
      </c>
      <c r="G167" s="3" t="n">
        <v>6661.42</v>
      </c>
      <c r="H167" s="4" t="n">
        <v>0.4248</v>
      </c>
    </row>
    <row r="168">
      <c r="A168" s="2" t="inlineStr">
        <is>
          <t>2026-05-23</t>
        </is>
      </c>
      <c r="B168" s="2" t="inlineStr">
        <is>
          <t>North</t>
        </is>
      </c>
      <c r="C168" s="2" t="inlineStr">
        <is>
          <t>Electronics</t>
        </is>
      </c>
      <c r="D168" s="2" t="inlineStr">
        <is>
          <t>Monitor 4K</t>
        </is>
      </c>
      <c r="E168" s="3" t="n">
        <v>21119.18</v>
      </c>
      <c r="F168" s="2" t="n">
        <v>8</v>
      </c>
      <c r="G168" s="3" t="n">
        <v>11923.38</v>
      </c>
      <c r="H168" s="4" t="n">
        <v>0.4354</v>
      </c>
    </row>
    <row r="169">
      <c r="A169" s="2" t="inlineStr">
        <is>
          <t>2026-03-04</t>
        </is>
      </c>
      <c r="B169" s="2" t="inlineStr">
        <is>
          <t>West</t>
        </is>
      </c>
      <c r="C169" s="2" t="inlineStr">
        <is>
          <t>Furniture</t>
        </is>
      </c>
      <c r="D169" s="2" t="inlineStr">
        <is>
          <t>Ergo Chair</t>
        </is>
      </c>
      <c r="E169" s="3" t="n">
        <v>26282.66</v>
      </c>
      <c r="F169" s="2" t="n">
        <v>8</v>
      </c>
      <c r="G169" s="3" t="n">
        <v>16681.97</v>
      </c>
      <c r="H169" s="4" t="n">
        <v>0.3653</v>
      </c>
    </row>
    <row r="170">
      <c r="A170" s="2" t="inlineStr">
        <is>
          <t>2026-03-07</t>
        </is>
      </c>
      <c r="B170" s="2" t="inlineStr">
        <is>
          <t>North</t>
        </is>
      </c>
      <c r="C170" s="2" t="inlineStr">
        <is>
          <t>Office Supplies</t>
        </is>
      </c>
      <c r="D170" s="2" t="inlineStr">
        <is>
          <t>Premium Paper</t>
        </is>
      </c>
      <c r="E170" s="3" t="n">
        <v>5215.23</v>
      </c>
      <c r="F170" s="2" t="n">
        <v>17</v>
      </c>
      <c r="G170" s="3" t="n">
        <v>2887.08</v>
      </c>
      <c r="H170" s="4" t="n">
        <v>0.4464</v>
      </c>
    </row>
    <row r="171">
      <c r="A171" s="2" t="inlineStr">
        <is>
          <t>2026-07-05</t>
        </is>
      </c>
      <c r="B171" s="2" t="inlineStr">
        <is>
          <t>South</t>
        </is>
      </c>
      <c r="C171" s="2" t="inlineStr">
        <is>
          <t>Office Supplies</t>
        </is>
      </c>
      <c r="D171" s="2" t="inlineStr">
        <is>
          <t>Ink Cartridge</t>
        </is>
      </c>
      <c r="E171" s="3" t="n">
        <v>26823.5</v>
      </c>
      <c r="F171" s="2" t="n">
        <v>17</v>
      </c>
      <c r="G171" s="3" t="n">
        <v>11393.03</v>
      </c>
      <c r="H171" s="4" t="n">
        <v>0.5753</v>
      </c>
    </row>
    <row r="172">
      <c r="A172" s="2" t="inlineStr">
        <is>
          <t>2026-02-13</t>
        </is>
      </c>
      <c r="B172" s="2" t="inlineStr">
        <is>
          <t>East</t>
        </is>
      </c>
      <c r="C172" s="2" t="inlineStr">
        <is>
          <t>Furniture</t>
        </is>
      </c>
      <c r="D172" s="2" t="inlineStr">
        <is>
          <t>Bookshelf</t>
        </is>
      </c>
      <c r="E172" s="3" t="n">
        <v>12679.64</v>
      </c>
      <c r="F172" s="2" t="n">
        <v>1</v>
      </c>
      <c r="G172" s="3" t="n">
        <v>7592.43</v>
      </c>
      <c r="H172" s="4" t="n">
        <v>0.4012</v>
      </c>
    </row>
    <row r="173">
      <c r="A173" s="2" t="inlineStr">
        <is>
          <t>2026-01-24</t>
        </is>
      </c>
      <c r="B173" s="2" t="inlineStr">
        <is>
          <t>East</t>
        </is>
      </c>
      <c r="C173" s="2" t="inlineStr">
        <is>
          <t>Office Supplies</t>
        </is>
      </c>
      <c r="D173" s="2" t="inlineStr">
        <is>
          <t>Ink Cartridge</t>
        </is>
      </c>
      <c r="E173" s="3" t="n">
        <v>36432.75</v>
      </c>
      <c r="F173" s="2" t="n">
        <v>6</v>
      </c>
      <c r="G173" s="3" t="n">
        <v>15963.27</v>
      </c>
      <c r="H173" s="4" t="n">
        <v>0.5618</v>
      </c>
    </row>
    <row r="174">
      <c r="A174" s="2" t="inlineStr">
        <is>
          <t>2026-02-11</t>
        </is>
      </c>
      <c r="B174" s="2" t="inlineStr">
        <is>
          <t>South</t>
        </is>
      </c>
      <c r="C174" s="2" t="inlineStr">
        <is>
          <t>Furniture</t>
        </is>
      </c>
      <c r="D174" s="2" t="inlineStr">
        <is>
          <t>Cabinet</t>
        </is>
      </c>
      <c r="E174" s="3" t="n">
        <v>35865.71</v>
      </c>
      <c r="F174" s="2" t="n">
        <v>12</v>
      </c>
      <c r="G174" s="3" t="n">
        <v>21170.68</v>
      </c>
      <c r="H174" s="4" t="n">
        <v>0.4097</v>
      </c>
    </row>
    <row r="175">
      <c r="A175" s="2" t="inlineStr">
        <is>
          <t>2026-02-05</t>
        </is>
      </c>
      <c r="B175" s="2" t="inlineStr">
        <is>
          <t>South</t>
        </is>
      </c>
      <c r="C175" s="2" t="inlineStr">
        <is>
          <t>Office Supplies</t>
        </is>
      </c>
      <c r="D175" s="2" t="inlineStr">
        <is>
          <t>Stapler Pro</t>
        </is>
      </c>
      <c r="E175" s="3" t="n">
        <v>20035.85</v>
      </c>
      <c r="F175" s="2" t="n">
        <v>2</v>
      </c>
      <c r="G175" s="3" t="n">
        <v>11528.26</v>
      </c>
      <c r="H175" s="4" t="n">
        <v>0.4246</v>
      </c>
    </row>
    <row r="176">
      <c r="A176" s="2" t="inlineStr">
        <is>
          <t>2026-03-02</t>
        </is>
      </c>
      <c r="B176" s="2" t="inlineStr">
        <is>
          <t>West</t>
        </is>
      </c>
      <c r="C176" s="2" t="inlineStr">
        <is>
          <t>Office Supplies</t>
        </is>
      </c>
      <c r="D176" s="2" t="inlineStr">
        <is>
          <t>Stapler Pro</t>
        </is>
      </c>
      <c r="E176" s="3" t="n">
        <v>16870.51</v>
      </c>
      <c r="F176" s="2" t="n">
        <v>15</v>
      </c>
      <c r="G176" s="3" t="n">
        <v>10003.4</v>
      </c>
      <c r="H176" s="4" t="n">
        <v>0.407</v>
      </c>
    </row>
    <row r="177">
      <c r="A177" s="2" t="inlineStr">
        <is>
          <t>2026-03-12</t>
        </is>
      </c>
      <c r="B177" s="2" t="inlineStr">
        <is>
          <t>North</t>
        </is>
      </c>
      <c r="C177" s="2" t="inlineStr">
        <is>
          <t>Electronics</t>
        </is>
      </c>
      <c r="D177" s="2" t="inlineStr">
        <is>
          <t>Monitor 4K</t>
        </is>
      </c>
      <c r="E177" s="3" t="n">
        <v>24065.57</v>
      </c>
      <c r="F177" s="2" t="n">
        <v>11</v>
      </c>
      <c r="G177" s="3" t="n">
        <v>14832.95</v>
      </c>
      <c r="H177" s="4" t="n">
        <v>0.3836</v>
      </c>
    </row>
    <row r="178">
      <c r="A178" s="2" t="inlineStr">
        <is>
          <t>2026-04-30</t>
        </is>
      </c>
      <c r="B178" s="2" t="inlineStr">
        <is>
          <t>South</t>
        </is>
      </c>
      <c r="C178" s="2" t="inlineStr">
        <is>
          <t>Electronics</t>
        </is>
      </c>
      <c r="D178" s="2" t="inlineStr">
        <is>
          <t>Monitor 4K</t>
        </is>
      </c>
      <c r="E178" s="3" t="n">
        <v>25792.3</v>
      </c>
      <c r="F178" s="2" t="n">
        <v>14</v>
      </c>
      <c r="G178" s="3" t="n">
        <v>10905.11</v>
      </c>
      <c r="H178" s="4" t="n">
        <v>0.5772</v>
      </c>
    </row>
    <row r="179">
      <c r="A179" s="2" t="inlineStr">
        <is>
          <t>2026-06-07</t>
        </is>
      </c>
      <c r="B179" s="2" t="inlineStr">
        <is>
          <t>North</t>
        </is>
      </c>
      <c r="C179" s="2" t="inlineStr">
        <is>
          <t>Electronics</t>
        </is>
      </c>
      <c r="D179" s="2" t="inlineStr">
        <is>
          <t>Tablet Air</t>
        </is>
      </c>
      <c r="E179" s="3" t="n">
        <v>46743</v>
      </c>
      <c r="F179" s="2" t="n">
        <v>12</v>
      </c>
      <c r="G179" s="3" t="n">
        <v>28784.44</v>
      </c>
      <c r="H179" s="4" t="n">
        <v>0.3842</v>
      </c>
    </row>
    <row r="180">
      <c r="A180" s="2" t="inlineStr">
        <is>
          <t>2026-06-18</t>
        </is>
      </c>
      <c r="B180" s="2" t="inlineStr">
        <is>
          <t>North</t>
        </is>
      </c>
      <c r="C180" s="2" t="inlineStr">
        <is>
          <t>Office Supplies</t>
        </is>
      </c>
      <c r="D180" s="2" t="inlineStr">
        <is>
          <t>Ink Cartridge</t>
        </is>
      </c>
      <c r="E180" s="3" t="n">
        <v>36420.94</v>
      </c>
      <c r="F180" s="2" t="n">
        <v>8</v>
      </c>
      <c r="G180" s="3" t="n">
        <v>19388.58</v>
      </c>
      <c r="H180" s="4" t="n">
        <v>0.4677</v>
      </c>
    </row>
    <row r="181">
      <c r="A181" s="2" t="inlineStr">
        <is>
          <t>2026-02-04</t>
        </is>
      </c>
      <c r="B181" s="2" t="inlineStr">
        <is>
          <t>East</t>
        </is>
      </c>
      <c r="C181" s="2" t="inlineStr">
        <is>
          <t>Office Supplies</t>
        </is>
      </c>
      <c r="D181" s="2" t="inlineStr">
        <is>
          <t>Premium Paper</t>
        </is>
      </c>
      <c r="E181" s="3" t="n">
        <v>10232.82</v>
      </c>
      <c r="F181" s="2" t="n">
        <v>19</v>
      </c>
      <c r="G181" s="3" t="n">
        <v>5232.28</v>
      </c>
      <c r="H181" s="4" t="n">
        <v>0.4887</v>
      </c>
    </row>
    <row r="182">
      <c r="A182" s="2" t="inlineStr">
        <is>
          <t>2026-03-28</t>
        </is>
      </c>
      <c r="B182" s="2" t="inlineStr">
        <is>
          <t>West</t>
        </is>
      </c>
      <c r="C182" s="2" t="inlineStr">
        <is>
          <t>Electronics</t>
        </is>
      </c>
      <c r="D182" s="2" t="inlineStr">
        <is>
          <t>Wireless Mouse</t>
        </is>
      </c>
      <c r="E182" s="3" t="n">
        <v>16796.87</v>
      </c>
      <c r="F182" s="2" t="n">
        <v>10</v>
      </c>
      <c r="G182" s="3" t="n">
        <v>8357.85</v>
      </c>
      <c r="H182" s="4" t="n">
        <v>0.5024</v>
      </c>
    </row>
    <row r="183">
      <c r="A183" s="2" t="inlineStr">
        <is>
          <t>2026-05-12</t>
        </is>
      </c>
      <c r="B183" s="2" t="inlineStr">
        <is>
          <t>West</t>
        </is>
      </c>
      <c r="C183" s="2" t="inlineStr">
        <is>
          <t>Furniture</t>
        </is>
      </c>
      <c r="D183" s="2" t="inlineStr">
        <is>
          <t>Ergo Chair</t>
        </is>
      </c>
      <c r="E183" s="3" t="n">
        <v>30518.66</v>
      </c>
      <c r="F183" s="2" t="n">
        <v>14</v>
      </c>
      <c r="G183" s="3" t="n">
        <v>14901.58</v>
      </c>
      <c r="H183" s="4" t="n">
        <v>0.5117</v>
      </c>
    </row>
    <row r="184">
      <c r="A184" s="2" t="inlineStr">
        <is>
          <t>2026-07-25</t>
        </is>
      </c>
      <c r="B184" s="2" t="inlineStr">
        <is>
          <t>South</t>
        </is>
      </c>
      <c r="C184" s="2" t="inlineStr">
        <is>
          <t>Furniture</t>
        </is>
      </c>
      <c r="D184" s="2" t="inlineStr">
        <is>
          <t>Bookshelf</t>
        </is>
      </c>
      <c r="E184" s="3" t="n">
        <v>1025.01</v>
      </c>
      <c r="F184" s="2" t="n">
        <v>14</v>
      </c>
      <c r="G184" s="3" t="n">
        <v>440.1</v>
      </c>
      <c r="H184" s="4" t="n">
        <v>0.5706</v>
      </c>
    </row>
    <row r="185">
      <c r="A185" s="2" t="inlineStr">
        <is>
          <t>2026-07-05</t>
        </is>
      </c>
      <c r="B185" s="2" t="inlineStr">
        <is>
          <t>West</t>
        </is>
      </c>
      <c r="C185" s="2" t="inlineStr">
        <is>
          <t>Electronics</t>
        </is>
      </c>
      <c r="D185" s="2" t="inlineStr">
        <is>
          <t>Laptop Pro</t>
        </is>
      </c>
      <c r="E185" s="3" t="n">
        <v>4488.11</v>
      </c>
      <c r="F185" s="2" t="n">
        <v>12</v>
      </c>
      <c r="G185" s="3" t="n">
        <v>2022.54</v>
      </c>
      <c r="H185" s="4" t="n">
        <v>0.5494</v>
      </c>
    </row>
    <row r="186">
      <c r="A186" s="2" t="inlineStr">
        <is>
          <t>2026-04-06</t>
        </is>
      </c>
      <c r="B186" s="2" t="inlineStr">
        <is>
          <t>North</t>
        </is>
      </c>
      <c r="C186" s="2" t="inlineStr">
        <is>
          <t>Office Supplies</t>
        </is>
      </c>
      <c r="D186" s="2" t="inlineStr">
        <is>
          <t>Ink Cartridge</t>
        </is>
      </c>
      <c r="E186" s="3" t="n">
        <v>6827.25</v>
      </c>
      <c r="F186" s="2" t="n">
        <v>12</v>
      </c>
      <c r="G186" s="3" t="n">
        <v>4010.32</v>
      </c>
      <c r="H186" s="4" t="n">
        <v>0.4126</v>
      </c>
    </row>
    <row r="187">
      <c r="A187" s="2" t="inlineStr">
        <is>
          <t>2026-05-11</t>
        </is>
      </c>
      <c r="B187" s="2" t="inlineStr">
        <is>
          <t>East</t>
        </is>
      </c>
      <c r="C187" s="2" t="inlineStr">
        <is>
          <t>Furniture</t>
        </is>
      </c>
      <c r="D187" s="2" t="inlineStr">
        <is>
          <t>Standing Desk</t>
        </is>
      </c>
      <c r="E187" s="3" t="n">
        <v>27259.36</v>
      </c>
      <c r="F187" s="2" t="n">
        <v>11</v>
      </c>
      <c r="G187" s="3" t="n">
        <v>13284.84</v>
      </c>
      <c r="H187" s="4" t="n">
        <v>0.5127</v>
      </c>
    </row>
    <row r="188">
      <c r="A188" s="2" t="inlineStr">
        <is>
          <t>2026-07-20</t>
        </is>
      </c>
      <c r="B188" s="2" t="inlineStr">
        <is>
          <t>West</t>
        </is>
      </c>
      <c r="C188" s="2" t="inlineStr">
        <is>
          <t>Office Supplies</t>
        </is>
      </c>
      <c r="D188" s="2" t="inlineStr">
        <is>
          <t>Ink Cartridge</t>
        </is>
      </c>
      <c r="E188" s="3" t="n">
        <v>40731.13</v>
      </c>
      <c r="F188" s="2" t="n">
        <v>17</v>
      </c>
      <c r="G188" s="3" t="n">
        <v>27340.6</v>
      </c>
      <c r="H188" s="4" t="n">
        <v>0.3288</v>
      </c>
    </row>
    <row r="189">
      <c r="A189" s="2" t="inlineStr">
        <is>
          <t>2026-07-12</t>
        </is>
      </c>
      <c r="B189" s="2" t="inlineStr">
        <is>
          <t>West</t>
        </is>
      </c>
      <c r="C189" s="2" t="inlineStr">
        <is>
          <t>Furniture</t>
        </is>
      </c>
      <c r="D189" s="2" t="inlineStr">
        <is>
          <t>Ergo Chair</t>
        </is>
      </c>
      <c r="E189" s="3" t="n">
        <v>35163.05</v>
      </c>
      <c r="F189" s="2" t="n">
        <v>3</v>
      </c>
      <c r="G189" s="3" t="n">
        <v>23340.14</v>
      </c>
      <c r="H189" s="4" t="n">
        <v>0.3362</v>
      </c>
    </row>
    <row r="190">
      <c r="A190" s="2" t="inlineStr">
        <is>
          <t>2026-03-05</t>
        </is>
      </c>
      <c r="B190" s="2" t="inlineStr">
        <is>
          <t>South</t>
        </is>
      </c>
      <c r="C190" s="2" t="inlineStr">
        <is>
          <t>Electronics</t>
        </is>
      </c>
      <c r="D190" s="2" t="inlineStr">
        <is>
          <t>Tablet Air</t>
        </is>
      </c>
      <c r="E190" s="3" t="n">
        <v>43981.15</v>
      </c>
      <c r="F190" s="2" t="n">
        <v>8</v>
      </c>
      <c r="G190" s="3" t="n">
        <v>19288.82</v>
      </c>
      <c r="H190" s="4" t="n">
        <v>0.5614</v>
      </c>
    </row>
    <row r="191">
      <c r="A191" s="2" t="inlineStr">
        <is>
          <t>2026-07-16</t>
        </is>
      </c>
      <c r="B191" s="2" t="inlineStr">
        <is>
          <t>West</t>
        </is>
      </c>
      <c r="C191" s="2" t="inlineStr">
        <is>
          <t>Electronics</t>
        </is>
      </c>
      <c r="D191" s="2" t="inlineStr">
        <is>
          <t>Monitor 4K</t>
        </is>
      </c>
      <c r="E191" s="3" t="n">
        <v>44080.25</v>
      </c>
      <c r="F191" s="2" t="n">
        <v>17</v>
      </c>
      <c r="G191" s="3" t="n">
        <v>22376.11</v>
      </c>
      <c r="H191" s="4" t="n">
        <v>0.4924</v>
      </c>
    </row>
    <row r="192">
      <c r="A192" s="2" t="inlineStr">
        <is>
          <t>2026-05-23</t>
        </is>
      </c>
      <c r="B192" s="2" t="inlineStr">
        <is>
          <t>West</t>
        </is>
      </c>
      <c r="C192" s="2" t="inlineStr">
        <is>
          <t>Furniture</t>
        </is>
      </c>
      <c r="D192" s="2" t="inlineStr">
        <is>
          <t>Bookshelf</t>
        </is>
      </c>
      <c r="E192" s="3" t="n">
        <v>27374.44</v>
      </c>
      <c r="F192" s="2" t="n">
        <v>12</v>
      </c>
      <c r="G192" s="3" t="n">
        <v>16642.48</v>
      </c>
      <c r="H192" s="4" t="n">
        <v>0.392</v>
      </c>
    </row>
    <row r="193">
      <c r="A193" s="2" t="inlineStr">
        <is>
          <t>2026-02-14</t>
        </is>
      </c>
      <c r="B193" s="2" t="inlineStr">
        <is>
          <t>East</t>
        </is>
      </c>
      <c r="C193" s="2" t="inlineStr">
        <is>
          <t>Furniture</t>
        </is>
      </c>
      <c r="D193" s="2" t="inlineStr">
        <is>
          <t>Ergo Chair</t>
        </is>
      </c>
      <c r="E193" s="3" t="n">
        <v>15912.47</v>
      </c>
      <c r="F193" s="2" t="n">
        <v>2</v>
      </c>
      <c r="G193" s="3" t="n">
        <v>9090.030000000001</v>
      </c>
      <c r="H193" s="4" t="n">
        <v>0.4287</v>
      </c>
    </row>
    <row r="194">
      <c r="A194" s="2" t="inlineStr">
        <is>
          <t>2026-03-26</t>
        </is>
      </c>
      <c r="B194" s="2" t="inlineStr">
        <is>
          <t>South</t>
        </is>
      </c>
      <c r="C194" s="2" t="inlineStr">
        <is>
          <t>Office Supplies</t>
        </is>
      </c>
      <c r="D194" s="2" t="inlineStr">
        <is>
          <t>Premium Paper</t>
        </is>
      </c>
      <c r="E194" s="3" t="n">
        <v>48517</v>
      </c>
      <c r="F194" s="2" t="n">
        <v>5</v>
      </c>
      <c r="G194" s="3" t="n">
        <v>21128.86</v>
      </c>
      <c r="H194" s="4" t="n">
        <v>0.5645</v>
      </c>
    </row>
    <row r="195">
      <c r="A195" s="2" t="inlineStr">
        <is>
          <t>2026-05-23</t>
        </is>
      </c>
      <c r="B195" s="2" t="inlineStr">
        <is>
          <t>South</t>
        </is>
      </c>
      <c r="C195" s="2" t="inlineStr">
        <is>
          <t>Electronics</t>
        </is>
      </c>
      <c r="D195" s="2" t="inlineStr">
        <is>
          <t>Laptop Pro</t>
        </is>
      </c>
      <c r="E195" s="3" t="n">
        <v>6538.79</v>
      </c>
      <c r="F195" s="2" t="n">
        <v>14</v>
      </c>
      <c r="G195" s="3" t="n">
        <v>2904.23</v>
      </c>
      <c r="H195" s="4" t="n">
        <v>0.5558</v>
      </c>
    </row>
    <row r="196">
      <c r="A196" s="2" t="inlineStr">
        <is>
          <t>2026-04-23</t>
        </is>
      </c>
      <c r="B196" s="2" t="inlineStr">
        <is>
          <t>South</t>
        </is>
      </c>
      <c r="C196" s="2" t="inlineStr">
        <is>
          <t>Office Supplies</t>
        </is>
      </c>
      <c r="D196" s="2" t="inlineStr">
        <is>
          <t>Notebook Set</t>
        </is>
      </c>
      <c r="E196" s="3" t="n">
        <v>8543.73</v>
      </c>
      <c r="F196" s="2" t="n">
        <v>13</v>
      </c>
      <c r="G196" s="3" t="n">
        <v>5349.13</v>
      </c>
      <c r="H196" s="4" t="n">
        <v>0.3739</v>
      </c>
    </row>
    <row r="197">
      <c r="A197" s="2" t="inlineStr">
        <is>
          <t>2026-02-12</t>
        </is>
      </c>
      <c r="B197" s="2" t="inlineStr">
        <is>
          <t>North</t>
        </is>
      </c>
      <c r="C197" s="2" t="inlineStr">
        <is>
          <t>Office Supplies</t>
        </is>
      </c>
      <c r="D197" s="2" t="inlineStr">
        <is>
          <t>Stapler Pro</t>
        </is>
      </c>
      <c r="E197" s="3" t="n">
        <v>12039.82</v>
      </c>
      <c r="F197" s="2" t="n">
        <v>9</v>
      </c>
      <c r="G197" s="3" t="n">
        <v>5179.44</v>
      </c>
      <c r="H197" s="4" t="n">
        <v>0.5698</v>
      </c>
    </row>
    <row r="198">
      <c r="A198" s="2" t="inlineStr">
        <is>
          <t>2026-01-16</t>
        </is>
      </c>
      <c r="B198" s="2" t="inlineStr">
        <is>
          <t>North</t>
        </is>
      </c>
      <c r="C198" s="2" t="inlineStr">
        <is>
          <t>Office Supplies</t>
        </is>
      </c>
      <c r="D198" s="2" t="inlineStr">
        <is>
          <t>Premium Paper</t>
        </is>
      </c>
      <c r="E198" s="3" t="n">
        <v>533.91</v>
      </c>
      <c r="F198" s="2" t="n">
        <v>10</v>
      </c>
      <c r="G198" s="3" t="n">
        <v>277.99</v>
      </c>
      <c r="H198" s="4" t="n">
        <v>0.4793</v>
      </c>
    </row>
    <row r="199">
      <c r="A199" s="2" t="inlineStr">
        <is>
          <t>2026-06-24</t>
        </is>
      </c>
      <c r="B199" s="2" t="inlineStr">
        <is>
          <t>West</t>
        </is>
      </c>
      <c r="C199" s="2" t="inlineStr">
        <is>
          <t>Office Supplies</t>
        </is>
      </c>
      <c r="D199" s="2" t="inlineStr">
        <is>
          <t>Notebook Set</t>
        </is>
      </c>
      <c r="E199" s="3" t="n">
        <v>48895.35</v>
      </c>
      <c r="F199" s="2" t="n">
        <v>18</v>
      </c>
      <c r="G199" s="3" t="n">
        <v>22511.67</v>
      </c>
      <c r="H199" s="4" t="n">
        <v>0.5396</v>
      </c>
    </row>
    <row r="200">
      <c r="A200" s="2" t="inlineStr">
        <is>
          <t>2026-04-24</t>
        </is>
      </c>
      <c r="B200" s="2" t="inlineStr">
        <is>
          <t>West</t>
        </is>
      </c>
      <c r="C200" s="2" t="inlineStr">
        <is>
          <t>Furniture</t>
        </is>
      </c>
      <c r="D200" s="2" t="inlineStr">
        <is>
          <t>Bookshelf</t>
        </is>
      </c>
      <c r="E200" s="3" t="n">
        <v>47557.21</v>
      </c>
      <c r="F200" s="2" t="n">
        <v>17</v>
      </c>
      <c r="G200" s="3" t="n">
        <v>29975.26</v>
      </c>
      <c r="H200" s="4" t="n">
        <v>0.3697</v>
      </c>
    </row>
    <row r="201">
      <c r="A201" s="2" t="inlineStr">
        <is>
          <t>2026-07-19</t>
        </is>
      </c>
      <c r="B201" s="2" t="inlineStr">
        <is>
          <t>East</t>
        </is>
      </c>
      <c r="C201" s="2" t="inlineStr">
        <is>
          <t>Furniture</t>
        </is>
      </c>
      <c r="D201" s="2" t="inlineStr">
        <is>
          <t>Ergo Chair</t>
        </is>
      </c>
      <c r="E201" s="3" t="n">
        <v>34732.82</v>
      </c>
      <c r="F201" s="2" t="n">
        <v>11</v>
      </c>
      <c r="G201" s="3" t="n">
        <v>17996.43</v>
      </c>
      <c r="H201" s="4" t="n">
        <v>0.4819</v>
      </c>
    </row>
    <row r="202">
      <c r="A202" s="2" t="inlineStr">
        <is>
          <t>2026-06-24</t>
        </is>
      </c>
      <c r="B202" s="2" t="inlineStr">
        <is>
          <t>West</t>
        </is>
      </c>
      <c r="C202" s="2" t="inlineStr">
        <is>
          <t>Electronics</t>
        </is>
      </c>
      <c r="D202" s="2" t="inlineStr">
        <is>
          <t>Wireless Mouse</t>
        </is>
      </c>
      <c r="E202" s="3" t="n">
        <v>15817.41</v>
      </c>
      <c r="F202" s="2" t="n">
        <v>8</v>
      </c>
      <c r="G202" s="3" t="n">
        <v>9878.93</v>
      </c>
      <c r="H202" s="4" t="n">
        <v>0.3754</v>
      </c>
    </row>
    <row r="203">
      <c r="A203" s="2" t="inlineStr">
        <is>
          <t>2026-04-08</t>
        </is>
      </c>
      <c r="B203" s="2" t="inlineStr">
        <is>
          <t>East</t>
        </is>
      </c>
      <c r="C203" s="2" t="inlineStr">
        <is>
          <t>Furniture</t>
        </is>
      </c>
      <c r="D203" s="2" t="inlineStr">
        <is>
          <t>Standing Desk</t>
        </is>
      </c>
      <c r="E203" s="3" t="n">
        <v>5052.03</v>
      </c>
      <c r="F203" s="2" t="n">
        <v>4</v>
      </c>
      <c r="G203" s="3" t="n">
        <v>2477.93</v>
      </c>
      <c r="H203" s="4" t="n">
        <v>0.5095</v>
      </c>
    </row>
    <row r="204">
      <c r="A204" s="2" t="inlineStr">
        <is>
          <t>2026-02-19</t>
        </is>
      </c>
      <c r="B204" s="2" t="inlineStr">
        <is>
          <t>East</t>
        </is>
      </c>
      <c r="C204" s="2" t="inlineStr">
        <is>
          <t>Electronics</t>
        </is>
      </c>
      <c r="D204" s="2" t="inlineStr">
        <is>
          <t>Laptop Pro</t>
        </is>
      </c>
      <c r="E204" s="3" t="n">
        <v>41220.23</v>
      </c>
      <c r="F204" s="2" t="n">
        <v>4</v>
      </c>
      <c r="G204" s="3" t="n">
        <v>18384.76</v>
      </c>
      <c r="H204" s="4" t="n">
        <v>0.554</v>
      </c>
    </row>
    <row r="205">
      <c r="A205" s="2" t="inlineStr">
        <is>
          <t>2026-03-05</t>
        </is>
      </c>
      <c r="B205" s="2" t="inlineStr">
        <is>
          <t>South</t>
        </is>
      </c>
      <c r="C205" s="2" t="inlineStr">
        <is>
          <t>Office Supplies</t>
        </is>
      </c>
      <c r="D205" s="2" t="inlineStr">
        <is>
          <t>Premium Paper</t>
        </is>
      </c>
      <c r="E205" s="3" t="n">
        <v>13865.24</v>
      </c>
      <c r="F205" s="2" t="n">
        <v>5</v>
      </c>
      <c r="G205" s="3" t="n">
        <v>7536.79</v>
      </c>
      <c r="H205" s="4" t="n">
        <v>0.4564</v>
      </c>
    </row>
    <row r="206">
      <c r="A206" s="2" t="inlineStr">
        <is>
          <t>2026-01-29</t>
        </is>
      </c>
      <c r="B206" s="2" t="inlineStr">
        <is>
          <t>North</t>
        </is>
      </c>
      <c r="C206" s="2" t="inlineStr">
        <is>
          <t>Electronics</t>
        </is>
      </c>
      <c r="D206" s="2" t="inlineStr">
        <is>
          <t>Laptop Pro</t>
        </is>
      </c>
      <c r="E206" s="3" t="n">
        <v>16588.01</v>
      </c>
      <c r="F206" s="2" t="n">
        <v>7</v>
      </c>
      <c r="G206" s="3" t="n">
        <v>10311.41</v>
      </c>
      <c r="H206" s="4" t="n">
        <v>0.3784</v>
      </c>
    </row>
    <row r="207">
      <c r="A207" s="2" t="inlineStr">
        <is>
          <t>2026-03-20</t>
        </is>
      </c>
      <c r="B207" s="2" t="inlineStr">
        <is>
          <t>West</t>
        </is>
      </c>
      <c r="C207" s="2" t="inlineStr">
        <is>
          <t>Electronics</t>
        </is>
      </c>
      <c r="D207" s="2" t="inlineStr">
        <is>
          <t>Laptop Pro</t>
        </is>
      </c>
      <c r="E207" s="3" t="n">
        <v>48059.17</v>
      </c>
      <c r="F207" s="2" t="n">
        <v>13</v>
      </c>
      <c r="G207" s="3" t="n">
        <v>27186.89</v>
      </c>
      <c r="H207" s="4" t="n">
        <v>0.4343</v>
      </c>
    </row>
    <row r="208">
      <c r="A208" s="2" t="inlineStr">
        <is>
          <t>2026-06-28</t>
        </is>
      </c>
      <c r="B208" s="2" t="inlineStr">
        <is>
          <t>East</t>
        </is>
      </c>
      <c r="C208" s="2" t="inlineStr">
        <is>
          <t>Office Supplies</t>
        </is>
      </c>
      <c r="D208" s="2" t="inlineStr">
        <is>
          <t>Ink Cartridge</t>
        </is>
      </c>
      <c r="E208" s="3" t="n">
        <v>47089.08</v>
      </c>
      <c r="F208" s="2" t="n">
        <v>12</v>
      </c>
      <c r="G208" s="3" t="n">
        <v>19502.7</v>
      </c>
      <c r="H208" s="4" t="n">
        <v>0.5858</v>
      </c>
    </row>
    <row r="209">
      <c r="A209" s="2" t="inlineStr">
        <is>
          <t>2026-06-05</t>
        </is>
      </c>
      <c r="B209" s="2" t="inlineStr">
        <is>
          <t>North</t>
        </is>
      </c>
      <c r="C209" s="2" t="inlineStr">
        <is>
          <t>Office Supplies</t>
        </is>
      </c>
      <c r="D209" s="2" t="inlineStr">
        <is>
          <t>Notebook Set</t>
        </is>
      </c>
      <c r="E209" s="3" t="n">
        <v>17020.45</v>
      </c>
      <c r="F209" s="2" t="n">
        <v>9</v>
      </c>
      <c r="G209" s="3" t="n">
        <v>9161.190000000001</v>
      </c>
      <c r="H209" s="4" t="n">
        <v>0.4618</v>
      </c>
    </row>
    <row r="210">
      <c r="A210" s="2" t="inlineStr">
        <is>
          <t>2026-05-05</t>
        </is>
      </c>
      <c r="B210" s="2" t="inlineStr">
        <is>
          <t>East</t>
        </is>
      </c>
      <c r="C210" s="2" t="inlineStr">
        <is>
          <t>Office Supplies</t>
        </is>
      </c>
      <c r="D210" s="2" t="inlineStr">
        <is>
          <t>Ink Cartridge</t>
        </is>
      </c>
      <c r="E210" s="3" t="n">
        <v>38581.45</v>
      </c>
      <c r="F210" s="2" t="n">
        <v>7</v>
      </c>
      <c r="G210" s="3" t="n">
        <v>15810.72</v>
      </c>
      <c r="H210" s="4" t="n">
        <v>0.5901999999999999</v>
      </c>
    </row>
    <row r="211">
      <c r="A211" s="2" t="inlineStr">
        <is>
          <t>2026-04-01</t>
        </is>
      </c>
      <c r="B211" s="2" t="inlineStr">
        <is>
          <t>North</t>
        </is>
      </c>
      <c r="C211" s="2" t="inlineStr">
        <is>
          <t>Electronics</t>
        </is>
      </c>
      <c r="D211" s="2" t="inlineStr">
        <is>
          <t>Tablet Air</t>
        </is>
      </c>
      <c r="E211" s="3" t="n">
        <v>16943.26</v>
      </c>
      <c r="F211" s="2" t="n">
        <v>12</v>
      </c>
      <c r="G211" s="3" t="n">
        <v>9281.940000000001</v>
      </c>
      <c r="H211" s="4" t="n">
        <v>0.4522</v>
      </c>
    </row>
    <row r="212">
      <c r="A212" s="2" t="inlineStr">
        <is>
          <t>2026-02-18</t>
        </is>
      </c>
      <c r="B212" s="2" t="inlineStr">
        <is>
          <t>West</t>
        </is>
      </c>
      <c r="C212" s="2" t="inlineStr">
        <is>
          <t>Electronics</t>
        </is>
      </c>
      <c r="D212" s="2" t="inlineStr">
        <is>
          <t>Laptop Pro</t>
        </is>
      </c>
      <c r="E212" s="3" t="n">
        <v>31127.26</v>
      </c>
      <c r="F212" s="2" t="n">
        <v>13</v>
      </c>
      <c r="G212" s="3" t="n">
        <v>13794.65</v>
      </c>
      <c r="H212" s="4" t="n">
        <v>0.5568</v>
      </c>
    </row>
    <row r="213">
      <c r="A213" s="2" t="inlineStr">
        <is>
          <t>2026-01-06</t>
        </is>
      </c>
      <c r="B213" s="2" t="inlineStr">
        <is>
          <t>East</t>
        </is>
      </c>
      <c r="C213" s="2" t="inlineStr">
        <is>
          <t>Furniture</t>
        </is>
      </c>
      <c r="D213" s="2" t="inlineStr">
        <is>
          <t>Ergo Chair</t>
        </is>
      </c>
      <c r="E213" s="3" t="n">
        <v>41791.58</v>
      </c>
      <c r="F213" s="2" t="n">
        <v>20</v>
      </c>
      <c r="G213" s="3" t="n">
        <v>21682.06</v>
      </c>
      <c r="H213" s="4" t="n">
        <v>0.4812</v>
      </c>
    </row>
    <row r="214">
      <c r="A214" s="2" t="inlineStr">
        <is>
          <t>2026-01-21</t>
        </is>
      </c>
      <c r="B214" s="2" t="inlineStr">
        <is>
          <t>South</t>
        </is>
      </c>
      <c r="C214" s="2" t="inlineStr">
        <is>
          <t>Electronics</t>
        </is>
      </c>
      <c r="D214" s="2" t="inlineStr">
        <is>
          <t>Wireless Mouse</t>
        </is>
      </c>
      <c r="E214" s="3" t="n">
        <v>6207.45</v>
      </c>
      <c r="F214" s="2" t="n">
        <v>8</v>
      </c>
      <c r="G214" s="3" t="n">
        <v>3053.06</v>
      </c>
      <c r="H214" s="4" t="n">
        <v>0.5082</v>
      </c>
    </row>
    <row r="215">
      <c r="A215" s="2" t="inlineStr">
        <is>
          <t>2026-05-26</t>
        </is>
      </c>
      <c r="B215" s="2" t="inlineStr">
        <is>
          <t>West</t>
        </is>
      </c>
      <c r="C215" s="2" t="inlineStr">
        <is>
          <t>Office Supplies</t>
        </is>
      </c>
      <c r="D215" s="2" t="inlineStr">
        <is>
          <t>Premium Paper</t>
        </is>
      </c>
      <c r="E215" s="3" t="n">
        <v>6403.13</v>
      </c>
      <c r="F215" s="2" t="n">
        <v>16</v>
      </c>
      <c r="G215" s="3" t="n">
        <v>3962.31</v>
      </c>
      <c r="H215" s="4" t="n">
        <v>0.3812</v>
      </c>
    </row>
    <row r="216">
      <c r="A216" s="2" t="inlineStr">
        <is>
          <t>2026-06-16</t>
        </is>
      </c>
      <c r="B216" s="2" t="inlineStr">
        <is>
          <t>East</t>
        </is>
      </c>
      <c r="C216" s="2" t="inlineStr">
        <is>
          <t>Office Supplies</t>
        </is>
      </c>
      <c r="D216" s="2" t="inlineStr">
        <is>
          <t>Stapler Pro</t>
        </is>
      </c>
      <c r="E216" s="3" t="n">
        <v>19635.09</v>
      </c>
      <c r="F216" s="2" t="n">
        <v>18</v>
      </c>
      <c r="G216" s="3" t="n">
        <v>13718.07</v>
      </c>
      <c r="H216" s="4" t="n">
        <v>0.3013</v>
      </c>
    </row>
    <row r="217">
      <c r="A217" s="2" t="inlineStr">
        <is>
          <t>2026-04-24</t>
        </is>
      </c>
      <c r="B217" s="2" t="inlineStr">
        <is>
          <t>North</t>
        </is>
      </c>
      <c r="C217" s="2" t="inlineStr">
        <is>
          <t>Office Supplies</t>
        </is>
      </c>
      <c r="D217" s="2" t="inlineStr">
        <is>
          <t>Ink Cartridge</t>
        </is>
      </c>
      <c r="E217" s="3" t="n">
        <v>31910.73</v>
      </c>
      <c r="F217" s="2" t="n">
        <v>13</v>
      </c>
      <c r="G217" s="3" t="n">
        <v>16426.38</v>
      </c>
      <c r="H217" s="4" t="n">
        <v>0.4852</v>
      </c>
    </row>
    <row r="218">
      <c r="A218" s="2" t="inlineStr">
        <is>
          <t>2026-04-07</t>
        </is>
      </c>
      <c r="B218" s="2" t="inlineStr">
        <is>
          <t>West</t>
        </is>
      </c>
      <c r="C218" s="2" t="inlineStr">
        <is>
          <t>Furniture</t>
        </is>
      </c>
      <c r="D218" s="2" t="inlineStr">
        <is>
          <t>Standing Desk</t>
        </is>
      </c>
      <c r="E218" s="3" t="n">
        <v>41507.51</v>
      </c>
      <c r="F218" s="2" t="n">
        <v>9</v>
      </c>
      <c r="G218" s="3" t="n">
        <v>21632.23</v>
      </c>
      <c r="H218" s="4" t="n">
        <v>0.4788</v>
      </c>
    </row>
    <row r="219">
      <c r="A219" s="2" t="inlineStr">
        <is>
          <t>2026-03-21</t>
        </is>
      </c>
      <c r="B219" s="2" t="inlineStr">
        <is>
          <t>North</t>
        </is>
      </c>
      <c r="C219" s="2" t="inlineStr">
        <is>
          <t>Furniture</t>
        </is>
      </c>
      <c r="D219" s="2" t="inlineStr">
        <is>
          <t>Standing Desk</t>
        </is>
      </c>
      <c r="E219" s="3" t="n">
        <v>18049.83</v>
      </c>
      <c r="F219" s="2" t="n">
        <v>16</v>
      </c>
      <c r="G219" s="3" t="n">
        <v>8161.39</v>
      </c>
      <c r="H219" s="4" t="n">
        <v>0.5478</v>
      </c>
    </row>
    <row r="220">
      <c r="A220" s="2" t="inlineStr">
        <is>
          <t>2026-03-27</t>
        </is>
      </c>
      <c r="B220" s="2" t="inlineStr">
        <is>
          <t>North</t>
        </is>
      </c>
      <c r="C220" s="2" t="inlineStr">
        <is>
          <t>Electronics</t>
        </is>
      </c>
      <c r="D220" s="2" t="inlineStr">
        <is>
          <t>Monitor 4K</t>
        </is>
      </c>
      <c r="E220" s="3" t="n">
        <v>28363.57</v>
      </c>
      <c r="F220" s="2" t="n">
        <v>8</v>
      </c>
      <c r="G220" s="3" t="n">
        <v>14502.48</v>
      </c>
      <c r="H220" s="4" t="n">
        <v>0.4887</v>
      </c>
    </row>
    <row r="221">
      <c r="A221" s="2" t="inlineStr">
        <is>
          <t>2026-05-31</t>
        </is>
      </c>
      <c r="B221" s="2" t="inlineStr">
        <is>
          <t>South</t>
        </is>
      </c>
      <c r="C221" s="2" t="inlineStr">
        <is>
          <t>Furniture</t>
        </is>
      </c>
      <c r="D221" s="2" t="inlineStr">
        <is>
          <t>Ergo Chair</t>
        </is>
      </c>
      <c r="E221" s="3" t="n">
        <v>40675.59</v>
      </c>
      <c r="F221" s="2" t="n">
        <v>8</v>
      </c>
      <c r="G221" s="3" t="n">
        <v>18689.99</v>
      </c>
      <c r="H221" s="4" t="n">
        <v>0.5405</v>
      </c>
    </row>
    <row r="222">
      <c r="A222" s="2" t="inlineStr">
        <is>
          <t>2026-04-10</t>
        </is>
      </c>
      <c r="B222" s="2" t="inlineStr">
        <is>
          <t>North</t>
        </is>
      </c>
      <c r="C222" s="2" t="inlineStr">
        <is>
          <t>Office Supplies</t>
        </is>
      </c>
      <c r="D222" s="2" t="inlineStr">
        <is>
          <t>Premium Paper</t>
        </is>
      </c>
      <c r="E222" s="3" t="n">
        <v>12052.06</v>
      </c>
      <c r="F222" s="2" t="n">
        <v>15</v>
      </c>
      <c r="G222" s="3" t="n">
        <v>5789.62</v>
      </c>
      <c r="H222" s="4" t="n">
        <v>0.5196</v>
      </c>
    </row>
    <row r="223">
      <c r="A223" s="2" t="inlineStr">
        <is>
          <t>2026-06-26</t>
        </is>
      </c>
      <c r="B223" s="2" t="inlineStr">
        <is>
          <t>East</t>
        </is>
      </c>
      <c r="C223" s="2" t="inlineStr">
        <is>
          <t>Furniture</t>
        </is>
      </c>
      <c r="D223" s="2" t="inlineStr">
        <is>
          <t>Cabinet</t>
        </is>
      </c>
      <c r="E223" s="3" t="n">
        <v>4258.81</v>
      </c>
      <c r="F223" s="2" t="n">
        <v>17</v>
      </c>
      <c r="G223" s="3" t="n">
        <v>2740.08</v>
      </c>
      <c r="H223" s="4" t="n">
        <v>0.3566</v>
      </c>
    </row>
    <row r="224">
      <c r="A224" s="2" t="inlineStr">
        <is>
          <t>2026-03-15</t>
        </is>
      </c>
      <c r="B224" s="2" t="inlineStr">
        <is>
          <t>West</t>
        </is>
      </c>
      <c r="C224" s="2" t="inlineStr">
        <is>
          <t>Electronics</t>
        </is>
      </c>
      <c r="D224" s="2" t="inlineStr">
        <is>
          <t>Monitor 4K</t>
        </is>
      </c>
      <c r="E224" s="3" t="n">
        <v>19853.93</v>
      </c>
      <c r="F224" s="2" t="n">
        <v>7</v>
      </c>
      <c r="G224" s="3" t="n">
        <v>12087.18</v>
      </c>
      <c r="H224" s="4" t="n">
        <v>0.3912</v>
      </c>
    </row>
    <row r="225">
      <c r="A225" s="2" t="inlineStr">
        <is>
          <t>2026-01-25</t>
        </is>
      </c>
      <c r="B225" s="2" t="inlineStr">
        <is>
          <t>South</t>
        </is>
      </c>
      <c r="C225" s="2" t="inlineStr">
        <is>
          <t>Furniture</t>
        </is>
      </c>
      <c r="D225" s="2" t="inlineStr">
        <is>
          <t>Bookshelf</t>
        </is>
      </c>
      <c r="E225" s="3" t="n">
        <v>29724.64</v>
      </c>
      <c r="F225" s="2" t="n">
        <v>15</v>
      </c>
      <c r="G225" s="3" t="n">
        <v>16556.3</v>
      </c>
      <c r="H225" s="4" t="n">
        <v>0.443</v>
      </c>
    </row>
    <row r="226">
      <c r="A226" s="2" t="inlineStr">
        <is>
          <t>2026-05-22</t>
        </is>
      </c>
      <c r="B226" s="2" t="inlineStr">
        <is>
          <t>East</t>
        </is>
      </c>
      <c r="C226" s="2" t="inlineStr">
        <is>
          <t>Office Supplies</t>
        </is>
      </c>
      <c r="D226" s="2" t="inlineStr">
        <is>
          <t>Ink Cartridge</t>
        </is>
      </c>
      <c r="E226" s="3" t="n">
        <v>12578.96</v>
      </c>
      <c r="F226" s="2" t="n">
        <v>14</v>
      </c>
      <c r="G226" s="3" t="n">
        <v>8791.1</v>
      </c>
      <c r="H226" s="4" t="n">
        <v>0.3011</v>
      </c>
    </row>
    <row r="227">
      <c r="A227" s="2" t="inlineStr">
        <is>
          <t>2026-04-04</t>
        </is>
      </c>
      <c r="B227" s="2" t="inlineStr">
        <is>
          <t>North</t>
        </is>
      </c>
      <c r="C227" s="2" t="inlineStr">
        <is>
          <t>Electronics</t>
        </is>
      </c>
      <c r="D227" s="2" t="inlineStr">
        <is>
          <t>Monitor 4K</t>
        </is>
      </c>
      <c r="E227" s="3" t="n">
        <v>31521.19</v>
      </c>
      <c r="F227" s="2" t="n">
        <v>8</v>
      </c>
      <c r="G227" s="3" t="n">
        <v>14432.4</v>
      </c>
      <c r="H227" s="4" t="n">
        <v>0.5421</v>
      </c>
    </row>
    <row r="228">
      <c r="A228" s="2" t="inlineStr">
        <is>
          <t>2026-07-10</t>
        </is>
      </c>
      <c r="B228" s="2" t="inlineStr">
        <is>
          <t>West</t>
        </is>
      </c>
      <c r="C228" s="2" t="inlineStr">
        <is>
          <t>Office Supplies</t>
        </is>
      </c>
      <c r="D228" s="2" t="inlineStr">
        <is>
          <t>Notebook Set</t>
        </is>
      </c>
      <c r="E228" s="3" t="n">
        <v>38658.42</v>
      </c>
      <c r="F228" s="2" t="n">
        <v>15</v>
      </c>
      <c r="G228" s="3" t="n">
        <v>22792.76</v>
      </c>
      <c r="H228" s="4" t="n">
        <v>0.4104</v>
      </c>
    </row>
    <row r="229">
      <c r="A229" s="2" t="inlineStr">
        <is>
          <t>2026-04-12</t>
        </is>
      </c>
      <c r="B229" s="2" t="inlineStr">
        <is>
          <t>East</t>
        </is>
      </c>
      <c r="C229" s="2" t="inlineStr">
        <is>
          <t>Furniture</t>
        </is>
      </c>
      <c r="D229" s="2" t="inlineStr">
        <is>
          <t>Ergo Chair</t>
        </is>
      </c>
      <c r="E229" s="3" t="n">
        <v>13657.51</v>
      </c>
      <c r="F229" s="2" t="n">
        <v>8</v>
      </c>
      <c r="G229" s="3" t="n">
        <v>9512.73</v>
      </c>
      <c r="H229" s="4" t="n">
        <v>0.3035</v>
      </c>
    </row>
    <row r="230">
      <c r="A230" s="2" t="inlineStr">
        <is>
          <t>2026-02-22</t>
        </is>
      </c>
      <c r="B230" s="2" t="inlineStr">
        <is>
          <t>South</t>
        </is>
      </c>
      <c r="C230" s="2" t="inlineStr">
        <is>
          <t>Electronics</t>
        </is>
      </c>
      <c r="D230" s="2" t="inlineStr">
        <is>
          <t>Monitor 4K</t>
        </is>
      </c>
      <c r="E230" s="3" t="n">
        <v>5563.89</v>
      </c>
      <c r="F230" s="2" t="n">
        <v>2</v>
      </c>
      <c r="G230" s="3" t="n">
        <v>2241.22</v>
      </c>
      <c r="H230" s="4" t="n">
        <v>0.5972</v>
      </c>
    </row>
    <row r="231">
      <c r="A231" s="2" t="inlineStr">
        <is>
          <t>2026-02-07</t>
        </is>
      </c>
      <c r="B231" s="2" t="inlineStr">
        <is>
          <t>West</t>
        </is>
      </c>
      <c r="C231" s="2" t="inlineStr">
        <is>
          <t>Electronics</t>
        </is>
      </c>
      <c r="D231" s="2" t="inlineStr">
        <is>
          <t>Tablet Air</t>
        </is>
      </c>
      <c r="E231" s="3" t="n">
        <v>22802.32</v>
      </c>
      <c r="F231" s="2" t="n">
        <v>16</v>
      </c>
      <c r="G231" s="3" t="n">
        <v>13248.36</v>
      </c>
      <c r="H231" s="4" t="n">
        <v>0.419</v>
      </c>
    </row>
    <row r="232">
      <c r="A232" s="2" t="inlineStr">
        <is>
          <t>2026-07-22</t>
        </is>
      </c>
      <c r="B232" s="2" t="inlineStr">
        <is>
          <t>East</t>
        </is>
      </c>
      <c r="C232" s="2" t="inlineStr">
        <is>
          <t>Electronics</t>
        </is>
      </c>
      <c r="D232" s="2" t="inlineStr">
        <is>
          <t>Wireless Mouse</t>
        </is>
      </c>
      <c r="E232" s="3" t="n">
        <v>38494.96</v>
      </c>
      <c r="F232" s="2" t="n">
        <v>9</v>
      </c>
      <c r="G232" s="3" t="n">
        <v>22519.81</v>
      </c>
      <c r="H232" s="4" t="n">
        <v>0.415</v>
      </c>
    </row>
    <row r="233">
      <c r="A233" s="2" t="inlineStr">
        <is>
          <t>2026-07-03</t>
        </is>
      </c>
      <c r="B233" s="2" t="inlineStr">
        <is>
          <t>South</t>
        </is>
      </c>
      <c r="C233" s="2" t="inlineStr">
        <is>
          <t>Office Supplies</t>
        </is>
      </c>
      <c r="D233" s="2" t="inlineStr">
        <is>
          <t>Stapler Pro</t>
        </is>
      </c>
      <c r="E233" s="3" t="n">
        <v>49248.68</v>
      </c>
      <c r="F233" s="2" t="n">
        <v>17</v>
      </c>
      <c r="G233" s="3" t="n">
        <v>20061.02</v>
      </c>
      <c r="H233" s="4" t="n">
        <v>0.5927</v>
      </c>
    </row>
    <row r="234">
      <c r="A234" s="2" t="inlineStr">
        <is>
          <t>2026-02-20</t>
        </is>
      </c>
      <c r="B234" s="2" t="inlineStr">
        <is>
          <t>West</t>
        </is>
      </c>
      <c r="C234" s="2" t="inlineStr">
        <is>
          <t>Office Supplies</t>
        </is>
      </c>
      <c r="D234" s="2" t="inlineStr">
        <is>
          <t>Stapler Pro</t>
        </is>
      </c>
      <c r="E234" s="3" t="n">
        <v>40777.48</v>
      </c>
      <c r="F234" s="2" t="n">
        <v>14</v>
      </c>
      <c r="G234" s="3" t="n">
        <v>22849.82</v>
      </c>
      <c r="H234" s="4" t="n">
        <v>0.4396</v>
      </c>
    </row>
    <row r="235">
      <c r="A235" s="2" t="inlineStr">
        <is>
          <t>2026-01-25</t>
        </is>
      </c>
      <c r="B235" s="2" t="inlineStr">
        <is>
          <t>East</t>
        </is>
      </c>
      <c r="C235" s="2" t="inlineStr">
        <is>
          <t>Furniture</t>
        </is>
      </c>
      <c r="D235" s="2" t="inlineStr">
        <is>
          <t>Ergo Chair</t>
        </is>
      </c>
      <c r="E235" s="3" t="n">
        <v>8079.84</v>
      </c>
      <c r="F235" s="2" t="n">
        <v>14</v>
      </c>
      <c r="G235" s="3" t="n">
        <v>3522.66</v>
      </c>
      <c r="H235" s="4" t="n">
        <v>0.5639999999999999</v>
      </c>
    </row>
    <row r="236">
      <c r="A236" s="2" t="inlineStr">
        <is>
          <t>2026-05-21</t>
        </is>
      </c>
      <c r="B236" s="2" t="inlineStr">
        <is>
          <t>South</t>
        </is>
      </c>
      <c r="C236" s="2" t="inlineStr">
        <is>
          <t>Electronics</t>
        </is>
      </c>
      <c r="D236" s="2" t="inlineStr">
        <is>
          <t>Monitor 4K</t>
        </is>
      </c>
      <c r="E236" s="3" t="n">
        <v>12254.96</v>
      </c>
      <c r="F236" s="2" t="n">
        <v>3</v>
      </c>
      <c r="G236" s="3" t="n">
        <v>6232.41</v>
      </c>
      <c r="H236" s="4" t="n">
        <v>0.4914</v>
      </c>
    </row>
    <row r="237">
      <c r="A237" s="2" t="inlineStr">
        <is>
          <t>2026-07-18</t>
        </is>
      </c>
      <c r="B237" s="2" t="inlineStr">
        <is>
          <t>West</t>
        </is>
      </c>
      <c r="C237" s="2" t="inlineStr">
        <is>
          <t>Electronics</t>
        </is>
      </c>
      <c r="D237" s="2" t="inlineStr">
        <is>
          <t>Wireless Mouse</t>
        </is>
      </c>
      <c r="E237" s="3" t="n">
        <v>49422.56</v>
      </c>
      <c r="F237" s="2" t="n">
        <v>19</v>
      </c>
      <c r="G237" s="3" t="n">
        <v>31165.3</v>
      </c>
      <c r="H237" s="4" t="n">
        <v>0.3694</v>
      </c>
    </row>
    <row r="238">
      <c r="A238" s="2" t="inlineStr">
        <is>
          <t>2026-06-06</t>
        </is>
      </c>
      <c r="B238" s="2" t="inlineStr">
        <is>
          <t>East</t>
        </is>
      </c>
      <c r="C238" s="2" t="inlineStr">
        <is>
          <t>Furniture</t>
        </is>
      </c>
      <c r="D238" s="2" t="inlineStr">
        <is>
          <t>Bookshelf</t>
        </is>
      </c>
      <c r="E238" s="3" t="n">
        <v>40706.86</v>
      </c>
      <c r="F238" s="2" t="n">
        <v>16</v>
      </c>
      <c r="G238" s="3" t="n">
        <v>27441.44</v>
      </c>
      <c r="H238" s="4" t="n">
        <v>0.3259</v>
      </c>
    </row>
    <row r="239">
      <c r="A239" s="2" t="inlineStr">
        <is>
          <t>2026-01-01</t>
        </is>
      </c>
      <c r="B239" s="2" t="inlineStr">
        <is>
          <t>South</t>
        </is>
      </c>
      <c r="C239" s="2" t="inlineStr">
        <is>
          <t>Furniture</t>
        </is>
      </c>
      <c r="D239" s="2" t="inlineStr">
        <is>
          <t>Ergo Chair</t>
        </is>
      </c>
      <c r="E239" s="3" t="n">
        <v>45176.92</v>
      </c>
      <c r="F239" s="2" t="n">
        <v>11</v>
      </c>
      <c r="G239" s="3" t="n">
        <v>29380.69</v>
      </c>
      <c r="H239" s="4" t="n">
        <v>0.3497</v>
      </c>
    </row>
    <row r="240">
      <c r="A240" s="2" t="inlineStr">
        <is>
          <t>2026-06-28</t>
        </is>
      </c>
      <c r="B240" s="2" t="inlineStr">
        <is>
          <t>South</t>
        </is>
      </c>
      <c r="C240" s="2" t="inlineStr">
        <is>
          <t>Office Supplies</t>
        </is>
      </c>
      <c r="D240" s="2" t="inlineStr">
        <is>
          <t>Ink Cartridge</t>
        </is>
      </c>
      <c r="E240" s="3" t="n">
        <v>40820.17</v>
      </c>
      <c r="F240" s="2" t="n">
        <v>10</v>
      </c>
      <c r="G240" s="3" t="n">
        <v>20926.49</v>
      </c>
      <c r="H240" s="4" t="n">
        <v>0.4873</v>
      </c>
    </row>
    <row r="241">
      <c r="A241" s="2" t="inlineStr">
        <is>
          <t>2026-03-01</t>
        </is>
      </c>
      <c r="B241" s="2" t="inlineStr">
        <is>
          <t>South</t>
        </is>
      </c>
      <c r="C241" s="2" t="inlineStr">
        <is>
          <t>Furniture</t>
        </is>
      </c>
      <c r="D241" s="2" t="inlineStr">
        <is>
          <t>Bookshelf</t>
        </is>
      </c>
      <c r="E241" s="3" t="n">
        <v>19410.58</v>
      </c>
      <c r="F241" s="2" t="n">
        <v>16</v>
      </c>
      <c r="G241" s="3" t="n">
        <v>8455.07</v>
      </c>
      <c r="H241" s="4" t="n">
        <v>0.5644</v>
      </c>
    </row>
    <row r="242">
      <c r="A242" s="2" t="inlineStr">
        <is>
          <t>2026-04-13</t>
        </is>
      </c>
      <c r="B242" s="2" t="inlineStr">
        <is>
          <t>North</t>
        </is>
      </c>
      <c r="C242" s="2" t="inlineStr">
        <is>
          <t>Office Supplies</t>
        </is>
      </c>
      <c r="D242" s="2" t="inlineStr">
        <is>
          <t>Premium Paper</t>
        </is>
      </c>
      <c r="E242" s="3" t="n">
        <v>49240.35</v>
      </c>
      <c r="F242" s="2" t="n">
        <v>17</v>
      </c>
      <c r="G242" s="3" t="n">
        <v>24203.69</v>
      </c>
      <c r="H242" s="4" t="n">
        <v>0.5085</v>
      </c>
    </row>
    <row r="243">
      <c r="A243" s="2" t="inlineStr">
        <is>
          <t>2026-02-28</t>
        </is>
      </c>
      <c r="B243" s="2" t="inlineStr">
        <is>
          <t>East</t>
        </is>
      </c>
      <c r="C243" s="2" t="inlineStr">
        <is>
          <t>Electronics</t>
        </is>
      </c>
      <c r="D243" s="2" t="inlineStr">
        <is>
          <t>Monitor 4K</t>
        </is>
      </c>
      <c r="E243" s="3" t="n">
        <v>43571.33</v>
      </c>
      <c r="F243" s="2" t="n">
        <v>3</v>
      </c>
      <c r="G243" s="3" t="n">
        <v>27185.92</v>
      </c>
      <c r="H243" s="4" t="n">
        <v>0.3761</v>
      </c>
    </row>
    <row r="244">
      <c r="A244" s="2" t="inlineStr">
        <is>
          <t>2026-06-04</t>
        </is>
      </c>
      <c r="B244" s="2" t="inlineStr">
        <is>
          <t>South</t>
        </is>
      </c>
      <c r="C244" s="2" t="inlineStr">
        <is>
          <t>Electronics</t>
        </is>
      </c>
      <c r="D244" s="2" t="inlineStr">
        <is>
          <t>Laptop Pro</t>
        </is>
      </c>
      <c r="E244" s="3" t="n">
        <v>30998.42</v>
      </c>
      <c r="F244" s="2" t="n">
        <v>20</v>
      </c>
      <c r="G244" s="3" t="n">
        <v>17100.3</v>
      </c>
      <c r="H244" s="4" t="n">
        <v>0.4483</v>
      </c>
    </row>
    <row r="245">
      <c r="A245" s="2" t="inlineStr">
        <is>
          <t>2026-01-03</t>
        </is>
      </c>
      <c r="B245" s="2" t="inlineStr">
        <is>
          <t>South</t>
        </is>
      </c>
      <c r="C245" s="2" t="inlineStr">
        <is>
          <t>Office Supplies</t>
        </is>
      </c>
      <c r="D245" s="2" t="inlineStr">
        <is>
          <t>Ink Cartridge</t>
        </is>
      </c>
      <c r="E245" s="3" t="n">
        <v>42618.44</v>
      </c>
      <c r="F245" s="2" t="n">
        <v>18</v>
      </c>
      <c r="G245" s="3" t="n">
        <v>22919.95</v>
      </c>
      <c r="H245" s="4" t="n">
        <v>0.4622</v>
      </c>
    </row>
    <row r="246">
      <c r="A246" s="2" t="inlineStr">
        <is>
          <t>2026-02-10</t>
        </is>
      </c>
      <c r="B246" s="2" t="inlineStr">
        <is>
          <t>West</t>
        </is>
      </c>
      <c r="C246" s="2" t="inlineStr">
        <is>
          <t>Electronics</t>
        </is>
      </c>
      <c r="D246" s="2" t="inlineStr">
        <is>
          <t>Tablet Air</t>
        </is>
      </c>
      <c r="E246" s="3" t="n">
        <v>28339.84</v>
      </c>
      <c r="F246" s="2" t="n">
        <v>18</v>
      </c>
      <c r="G246" s="3" t="n">
        <v>16711.53</v>
      </c>
      <c r="H246" s="4" t="n">
        <v>0.4103</v>
      </c>
    </row>
    <row r="247">
      <c r="A247" s="2" t="inlineStr">
        <is>
          <t>2026-05-12</t>
        </is>
      </c>
      <c r="B247" s="2" t="inlineStr">
        <is>
          <t>North</t>
        </is>
      </c>
      <c r="C247" s="2" t="inlineStr">
        <is>
          <t>Office Supplies</t>
        </is>
      </c>
      <c r="D247" s="2" t="inlineStr">
        <is>
          <t>Stapler Pro</t>
        </is>
      </c>
      <c r="E247" s="3" t="n">
        <v>29590.97</v>
      </c>
      <c r="F247" s="2" t="n">
        <v>17</v>
      </c>
      <c r="G247" s="3" t="n">
        <v>18305.19</v>
      </c>
      <c r="H247" s="4" t="n">
        <v>0.3814</v>
      </c>
    </row>
    <row r="248">
      <c r="A248" s="2" t="inlineStr">
        <is>
          <t>2026-05-06</t>
        </is>
      </c>
      <c r="B248" s="2" t="inlineStr">
        <is>
          <t>West</t>
        </is>
      </c>
      <c r="C248" s="2" t="inlineStr">
        <is>
          <t>Furniture</t>
        </is>
      </c>
      <c r="D248" s="2" t="inlineStr">
        <is>
          <t>Cabinet</t>
        </is>
      </c>
      <c r="E248" s="3" t="n">
        <v>10248.35</v>
      </c>
      <c r="F248" s="2" t="n">
        <v>5</v>
      </c>
      <c r="G248" s="3" t="n">
        <v>6769.67</v>
      </c>
      <c r="H248" s="4" t="n">
        <v>0.3394</v>
      </c>
    </row>
    <row r="249">
      <c r="A249" s="2" t="inlineStr">
        <is>
          <t>2026-06-02</t>
        </is>
      </c>
      <c r="B249" s="2" t="inlineStr">
        <is>
          <t>North</t>
        </is>
      </c>
      <c r="C249" s="2" t="inlineStr">
        <is>
          <t>Furniture</t>
        </is>
      </c>
      <c r="D249" s="2" t="inlineStr">
        <is>
          <t>Standing Desk</t>
        </is>
      </c>
      <c r="E249" s="3" t="n">
        <v>5008.88</v>
      </c>
      <c r="F249" s="2" t="n">
        <v>6</v>
      </c>
      <c r="G249" s="3" t="n">
        <v>2367.85</v>
      </c>
      <c r="H249" s="4" t="n">
        <v>0.5273</v>
      </c>
    </row>
    <row r="250">
      <c r="A250" s="2" t="inlineStr">
        <is>
          <t>2026-07-03</t>
        </is>
      </c>
      <c r="B250" s="2" t="inlineStr">
        <is>
          <t>South</t>
        </is>
      </c>
      <c r="C250" s="2" t="inlineStr">
        <is>
          <t>Furniture</t>
        </is>
      </c>
      <c r="D250" s="2" t="inlineStr">
        <is>
          <t>Standing Desk</t>
        </is>
      </c>
      <c r="E250" s="3" t="n">
        <v>42662.41</v>
      </c>
      <c r="F250" s="2" t="n">
        <v>7</v>
      </c>
      <c r="G250" s="3" t="n">
        <v>18191.07</v>
      </c>
      <c r="H250" s="4" t="n">
        <v>0.5736</v>
      </c>
    </row>
    <row r="251">
      <c r="A251" s="2" t="inlineStr">
        <is>
          <t>2026-04-01</t>
        </is>
      </c>
      <c r="B251" s="2" t="inlineStr">
        <is>
          <t>North</t>
        </is>
      </c>
      <c r="C251" s="2" t="inlineStr">
        <is>
          <t>Office Supplies</t>
        </is>
      </c>
      <c r="D251" s="2" t="inlineStr">
        <is>
          <t>Stapler Pro</t>
        </is>
      </c>
      <c r="E251" s="3" t="n">
        <v>44217.43</v>
      </c>
      <c r="F251" s="2" t="n">
        <v>20</v>
      </c>
      <c r="G251" s="3" t="n">
        <v>21051.53</v>
      </c>
      <c r="H251" s="4" t="n">
        <v>0.5239</v>
      </c>
    </row>
    <row r="252">
      <c r="A252" s="2" t="inlineStr">
        <is>
          <t>2026-01-27</t>
        </is>
      </c>
      <c r="B252" s="2" t="inlineStr">
        <is>
          <t>West</t>
        </is>
      </c>
      <c r="C252" s="2" t="inlineStr">
        <is>
          <t>Electronics</t>
        </is>
      </c>
      <c r="D252" s="2" t="inlineStr">
        <is>
          <t>Laptop Pro</t>
        </is>
      </c>
      <c r="E252" s="3" t="n">
        <v>5245.33</v>
      </c>
      <c r="F252" s="2" t="n">
        <v>7</v>
      </c>
      <c r="G252" s="3" t="n">
        <v>3267.08</v>
      </c>
      <c r="H252" s="4" t="n">
        <v>0.3771</v>
      </c>
    </row>
    <row r="253">
      <c r="A253" s="2" t="inlineStr">
        <is>
          <t>2026-03-03</t>
        </is>
      </c>
      <c r="B253" s="2" t="inlineStr">
        <is>
          <t>North</t>
        </is>
      </c>
      <c r="C253" s="2" t="inlineStr">
        <is>
          <t>Office Supplies</t>
        </is>
      </c>
      <c r="D253" s="2" t="inlineStr">
        <is>
          <t>Notebook Set</t>
        </is>
      </c>
      <c r="E253" s="3" t="n">
        <v>19488.7</v>
      </c>
      <c r="F253" s="2" t="n">
        <v>3</v>
      </c>
      <c r="G253" s="3" t="n">
        <v>12915.27</v>
      </c>
      <c r="H253" s="4" t="n">
        <v>0.3373</v>
      </c>
    </row>
    <row r="254">
      <c r="A254" s="2" t="inlineStr">
        <is>
          <t>2026-02-02</t>
        </is>
      </c>
      <c r="B254" s="2" t="inlineStr">
        <is>
          <t>North</t>
        </is>
      </c>
      <c r="C254" s="2" t="inlineStr">
        <is>
          <t>Electronics</t>
        </is>
      </c>
      <c r="D254" s="2" t="inlineStr">
        <is>
          <t>Wireless Mouse</t>
        </is>
      </c>
      <c r="E254" s="3" t="n">
        <v>34701.58</v>
      </c>
      <c r="F254" s="2" t="n">
        <v>12</v>
      </c>
      <c r="G254" s="3" t="n">
        <v>22783.26</v>
      </c>
      <c r="H254" s="4" t="n">
        <v>0.3435</v>
      </c>
    </row>
    <row r="255">
      <c r="A255" s="2" t="inlineStr">
        <is>
          <t>2026-06-18</t>
        </is>
      </c>
      <c r="B255" s="2" t="inlineStr">
        <is>
          <t>North</t>
        </is>
      </c>
      <c r="C255" s="2" t="inlineStr">
        <is>
          <t>Furniture</t>
        </is>
      </c>
      <c r="D255" s="2" t="inlineStr">
        <is>
          <t>Cabinet</t>
        </is>
      </c>
      <c r="E255" s="3" t="n">
        <v>22166.61</v>
      </c>
      <c r="F255" s="2" t="n">
        <v>19</v>
      </c>
      <c r="G255" s="3" t="n">
        <v>12710.94</v>
      </c>
      <c r="H255" s="4" t="n">
        <v>0.4266</v>
      </c>
    </row>
    <row r="256">
      <c r="A256" s="2" t="inlineStr">
        <is>
          <t>2026-06-06</t>
        </is>
      </c>
      <c r="B256" s="2" t="inlineStr">
        <is>
          <t>South</t>
        </is>
      </c>
      <c r="C256" s="2" t="inlineStr">
        <is>
          <t>Furniture</t>
        </is>
      </c>
      <c r="D256" s="2" t="inlineStr">
        <is>
          <t>Ergo Chair</t>
        </is>
      </c>
      <c r="E256" s="3" t="n">
        <v>33686.11</v>
      </c>
      <c r="F256" s="2" t="n">
        <v>17</v>
      </c>
      <c r="G256" s="3" t="n">
        <v>22798.96</v>
      </c>
      <c r="H256" s="4" t="n">
        <v>0.3232</v>
      </c>
    </row>
    <row r="257">
      <c r="A257" s="2" t="inlineStr">
        <is>
          <t>2026-06-18</t>
        </is>
      </c>
      <c r="B257" s="2" t="inlineStr">
        <is>
          <t>North</t>
        </is>
      </c>
      <c r="C257" s="2" t="inlineStr">
        <is>
          <t>Electronics</t>
        </is>
      </c>
      <c r="D257" s="2" t="inlineStr">
        <is>
          <t>Wireless Mouse</t>
        </is>
      </c>
      <c r="E257" s="3" t="n">
        <v>35077.66</v>
      </c>
      <c r="F257" s="2" t="n">
        <v>12</v>
      </c>
      <c r="G257" s="3" t="n">
        <v>17515.97</v>
      </c>
      <c r="H257" s="4" t="n">
        <v>0.5007</v>
      </c>
    </row>
    <row r="258">
      <c r="A258" s="2" t="inlineStr">
        <is>
          <t>2026-04-06</t>
        </is>
      </c>
      <c r="B258" s="2" t="inlineStr">
        <is>
          <t>South</t>
        </is>
      </c>
      <c r="C258" s="2" t="inlineStr">
        <is>
          <t>Furniture</t>
        </is>
      </c>
      <c r="D258" s="2" t="inlineStr">
        <is>
          <t>Cabinet</t>
        </is>
      </c>
      <c r="E258" s="3" t="n">
        <v>12904.06</v>
      </c>
      <c r="F258" s="2" t="n">
        <v>5</v>
      </c>
      <c r="G258" s="3" t="n">
        <v>6177.38</v>
      </c>
      <c r="H258" s="4" t="n">
        <v>0.5213</v>
      </c>
    </row>
    <row r="259">
      <c r="A259" s="2" t="inlineStr">
        <is>
          <t>2026-01-18</t>
        </is>
      </c>
      <c r="B259" s="2" t="inlineStr">
        <is>
          <t>North</t>
        </is>
      </c>
      <c r="C259" s="2" t="inlineStr">
        <is>
          <t>Furniture</t>
        </is>
      </c>
      <c r="D259" s="2" t="inlineStr">
        <is>
          <t>Bookshelf</t>
        </is>
      </c>
      <c r="E259" s="3" t="n">
        <v>3850.85</v>
      </c>
      <c r="F259" s="2" t="n">
        <v>16</v>
      </c>
      <c r="G259" s="3" t="n">
        <v>2668.74</v>
      </c>
      <c r="H259" s="4" t="n">
        <v>0.307</v>
      </c>
    </row>
    <row r="260">
      <c r="A260" s="2" t="inlineStr">
        <is>
          <t>2026-05-24</t>
        </is>
      </c>
      <c r="B260" s="2" t="inlineStr">
        <is>
          <t>East</t>
        </is>
      </c>
      <c r="C260" s="2" t="inlineStr">
        <is>
          <t>Office Supplies</t>
        </is>
      </c>
      <c r="D260" s="2" t="inlineStr">
        <is>
          <t>Ink Cartridge</t>
        </is>
      </c>
      <c r="E260" s="3" t="n">
        <v>15068.47</v>
      </c>
      <c r="F260" s="2" t="n">
        <v>10</v>
      </c>
      <c r="G260" s="3" t="n">
        <v>9453.719999999999</v>
      </c>
      <c r="H260" s="4" t="n">
        <v>0.3726</v>
      </c>
    </row>
    <row r="261">
      <c r="A261" s="2" t="inlineStr">
        <is>
          <t>2026-07-10</t>
        </is>
      </c>
      <c r="B261" s="2" t="inlineStr">
        <is>
          <t>West</t>
        </is>
      </c>
      <c r="C261" s="2" t="inlineStr">
        <is>
          <t>Furniture</t>
        </is>
      </c>
      <c r="D261" s="2" t="inlineStr">
        <is>
          <t>Bookshelf</t>
        </is>
      </c>
      <c r="E261" s="3" t="n">
        <v>15338.6</v>
      </c>
      <c r="F261" s="2" t="n">
        <v>2</v>
      </c>
      <c r="G261" s="3" t="n">
        <v>9358.16</v>
      </c>
      <c r="H261" s="4" t="n">
        <v>0.3899</v>
      </c>
    </row>
    <row r="262">
      <c r="A262" s="2" t="inlineStr">
        <is>
          <t>2026-04-11</t>
        </is>
      </c>
      <c r="B262" s="2" t="inlineStr">
        <is>
          <t>East</t>
        </is>
      </c>
      <c r="C262" s="2" t="inlineStr">
        <is>
          <t>Furniture</t>
        </is>
      </c>
      <c r="D262" s="2" t="inlineStr">
        <is>
          <t>Cabinet</t>
        </is>
      </c>
      <c r="E262" s="3" t="n">
        <v>1083.01</v>
      </c>
      <c r="F262" s="2" t="n">
        <v>17</v>
      </c>
      <c r="G262" s="3" t="n">
        <v>545.95</v>
      </c>
      <c r="H262" s="4" t="n">
        <v>0.4959</v>
      </c>
    </row>
    <row r="263">
      <c r="A263" s="2" t="inlineStr">
        <is>
          <t>2026-03-17</t>
        </is>
      </c>
      <c r="B263" s="2" t="inlineStr">
        <is>
          <t>North</t>
        </is>
      </c>
      <c r="C263" s="2" t="inlineStr">
        <is>
          <t>Furniture</t>
        </is>
      </c>
      <c r="D263" s="2" t="inlineStr">
        <is>
          <t>Ergo Chair</t>
        </is>
      </c>
      <c r="E263" s="3" t="n">
        <v>46460.71</v>
      </c>
      <c r="F263" s="2" t="n">
        <v>5</v>
      </c>
      <c r="G263" s="3" t="n">
        <v>27541.36</v>
      </c>
      <c r="H263" s="4" t="n">
        <v>0.4072</v>
      </c>
    </row>
    <row r="264">
      <c r="A264" s="2" t="inlineStr">
        <is>
          <t>2026-04-02</t>
        </is>
      </c>
      <c r="B264" s="2" t="inlineStr">
        <is>
          <t>South</t>
        </is>
      </c>
      <c r="C264" s="2" t="inlineStr">
        <is>
          <t>Electronics</t>
        </is>
      </c>
      <c r="D264" s="2" t="inlineStr">
        <is>
          <t>Laptop Pro</t>
        </is>
      </c>
      <c r="E264" s="3" t="n">
        <v>39562.83</v>
      </c>
      <c r="F264" s="2" t="n">
        <v>19</v>
      </c>
      <c r="G264" s="3" t="n">
        <v>24584.73</v>
      </c>
      <c r="H264" s="4" t="n">
        <v>0.3786</v>
      </c>
    </row>
    <row r="265">
      <c r="A265" s="2" t="inlineStr">
        <is>
          <t>2026-01-28</t>
        </is>
      </c>
      <c r="B265" s="2" t="inlineStr">
        <is>
          <t>East</t>
        </is>
      </c>
      <c r="C265" s="2" t="inlineStr">
        <is>
          <t>Electronics</t>
        </is>
      </c>
      <c r="D265" s="2" t="inlineStr">
        <is>
          <t>Monitor 4K</t>
        </is>
      </c>
      <c r="E265" s="3" t="n">
        <v>12596.54</v>
      </c>
      <c r="F265" s="2" t="n">
        <v>11</v>
      </c>
      <c r="G265" s="3" t="n">
        <v>6690.97</v>
      </c>
      <c r="H265" s="4" t="n">
        <v>0.4688</v>
      </c>
    </row>
    <row r="266">
      <c r="A266" s="2" t="inlineStr">
        <is>
          <t>2026-04-19</t>
        </is>
      </c>
      <c r="B266" s="2" t="inlineStr">
        <is>
          <t>North</t>
        </is>
      </c>
      <c r="C266" s="2" t="inlineStr">
        <is>
          <t>Office Supplies</t>
        </is>
      </c>
      <c r="D266" s="2" t="inlineStr">
        <is>
          <t>Premium Paper</t>
        </is>
      </c>
      <c r="E266" s="3" t="n">
        <v>10703.73</v>
      </c>
      <c r="F266" s="2" t="n">
        <v>11</v>
      </c>
      <c r="G266" s="3" t="n">
        <v>4293.52</v>
      </c>
      <c r="H266" s="4" t="n">
        <v>0.5989</v>
      </c>
    </row>
    <row r="267">
      <c r="A267" s="2" t="inlineStr">
        <is>
          <t>2026-01-30</t>
        </is>
      </c>
      <c r="B267" s="2" t="inlineStr">
        <is>
          <t>South</t>
        </is>
      </c>
      <c r="C267" s="2" t="inlineStr">
        <is>
          <t>Furniture</t>
        </is>
      </c>
      <c r="D267" s="2" t="inlineStr">
        <is>
          <t>Cabinet</t>
        </is>
      </c>
      <c r="E267" s="3" t="n">
        <v>30292.34</v>
      </c>
      <c r="F267" s="2" t="n">
        <v>14</v>
      </c>
      <c r="G267" s="3" t="n">
        <v>16492</v>
      </c>
      <c r="H267" s="4" t="n">
        <v>0.4556</v>
      </c>
    </row>
    <row r="268">
      <c r="A268" s="2" t="inlineStr">
        <is>
          <t>2026-03-20</t>
        </is>
      </c>
      <c r="B268" s="2" t="inlineStr">
        <is>
          <t>East</t>
        </is>
      </c>
      <c r="C268" s="2" t="inlineStr">
        <is>
          <t>Electronics</t>
        </is>
      </c>
      <c r="D268" s="2" t="inlineStr">
        <is>
          <t>Laptop Pro</t>
        </is>
      </c>
      <c r="E268" s="3" t="n">
        <v>15234.44</v>
      </c>
      <c r="F268" s="2" t="n">
        <v>5</v>
      </c>
      <c r="G268" s="3" t="n">
        <v>10258.02</v>
      </c>
      <c r="H268" s="4" t="n">
        <v>0.3267</v>
      </c>
    </row>
    <row r="269">
      <c r="A269" s="2" t="inlineStr">
        <is>
          <t>2026-02-20</t>
        </is>
      </c>
      <c r="B269" s="2" t="inlineStr">
        <is>
          <t>East</t>
        </is>
      </c>
      <c r="C269" s="2" t="inlineStr">
        <is>
          <t>Electronics</t>
        </is>
      </c>
      <c r="D269" s="2" t="inlineStr">
        <is>
          <t>Wireless Mouse</t>
        </is>
      </c>
      <c r="E269" s="3" t="n">
        <v>44303.47</v>
      </c>
      <c r="F269" s="2" t="n">
        <v>12</v>
      </c>
      <c r="G269" s="3" t="n">
        <v>18533.73</v>
      </c>
      <c r="H269" s="4" t="n">
        <v>0.5817</v>
      </c>
    </row>
    <row r="270">
      <c r="A270" s="2" t="inlineStr">
        <is>
          <t>2026-05-08</t>
        </is>
      </c>
      <c r="B270" s="2" t="inlineStr">
        <is>
          <t>North</t>
        </is>
      </c>
      <c r="C270" s="2" t="inlineStr">
        <is>
          <t>Furniture</t>
        </is>
      </c>
      <c r="D270" s="2" t="inlineStr">
        <is>
          <t>Standing Desk</t>
        </is>
      </c>
      <c r="E270" s="3" t="n">
        <v>864.33</v>
      </c>
      <c r="F270" s="2" t="n">
        <v>11</v>
      </c>
      <c r="G270" s="3" t="n">
        <v>462.77</v>
      </c>
      <c r="H270" s="4" t="n">
        <v>0.4646</v>
      </c>
    </row>
    <row r="271">
      <c r="A271" s="2" t="inlineStr">
        <is>
          <t>2026-07-18</t>
        </is>
      </c>
      <c r="B271" s="2" t="inlineStr">
        <is>
          <t>North</t>
        </is>
      </c>
      <c r="C271" s="2" t="inlineStr">
        <is>
          <t>Office Supplies</t>
        </is>
      </c>
      <c r="D271" s="2" t="inlineStr">
        <is>
          <t>Ink Cartridge</t>
        </is>
      </c>
      <c r="E271" s="3" t="n">
        <v>22224.21</v>
      </c>
      <c r="F271" s="2" t="n">
        <v>9</v>
      </c>
      <c r="G271" s="3" t="n">
        <v>13837.24</v>
      </c>
      <c r="H271" s="4" t="n">
        <v>0.3774</v>
      </c>
    </row>
    <row r="272">
      <c r="A272" s="2" t="inlineStr">
        <is>
          <t>2026-06-12</t>
        </is>
      </c>
      <c r="B272" s="2" t="inlineStr">
        <is>
          <t>South</t>
        </is>
      </c>
      <c r="C272" s="2" t="inlineStr">
        <is>
          <t>Electronics</t>
        </is>
      </c>
      <c r="D272" s="2" t="inlineStr">
        <is>
          <t>Tablet Air</t>
        </is>
      </c>
      <c r="E272" s="3" t="n">
        <v>7499.76</v>
      </c>
      <c r="F272" s="2" t="n">
        <v>14</v>
      </c>
      <c r="G272" s="3" t="n">
        <v>3986.91</v>
      </c>
      <c r="H272" s="4" t="n">
        <v>0.4684</v>
      </c>
    </row>
    <row r="273">
      <c r="A273" s="2" t="inlineStr">
        <is>
          <t>2026-01-22</t>
        </is>
      </c>
      <c r="B273" s="2" t="inlineStr">
        <is>
          <t>North</t>
        </is>
      </c>
      <c r="C273" s="2" t="inlineStr">
        <is>
          <t>Furniture</t>
        </is>
      </c>
      <c r="D273" s="2" t="inlineStr">
        <is>
          <t>Standing Desk</t>
        </is>
      </c>
      <c r="E273" s="3" t="n">
        <v>36551.19</v>
      </c>
      <c r="F273" s="2" t="n">
        <v>20</v>
      </c>
      <c r="G273" s="3" t="n">
        <v>24950.67</v>
      </c>
      <c r="H273" s="4" t="n">
        <v>0.3174</v>
      </c>
    </row>
    <row r="274">
      <c r="A274" s="2" t="inlineStr">
        <is>
          <t>2026-01-23</t>
        </is>
      </c>
      <c r="B274" s="2" t="inlineStr">
        <is>
          <t>North</t>
        </is>
      </c>
      <c r="C274" s="2" t="inlineStr">
        <is>
          <t>Electronics</t>
        </is>
      </c>
      <c r="D274" s="2" t="inlineStr">
        <is>
          <t>Monitor 4K</t>
        </is>
      </c>
      <c r="E274" s="3" t="n">
        <v>45050.66</v>
      </c>
      <c r="F274" s="2" t="n">
        <v>13</v>
      </c>
      <c r="G274" s="3" t="n">
        <v>24737.8</v>
      </c>
      <c r="H274" s="4" t="n">
        <v>0.4509</v>
      </c>
    </row>
    <row r="275">
      <c r="A275" s="2" t="inlineStr">
        <is>
          <t>2026-04-03</t>
        </is>
      </c>
      <c r="B275" s="2" t="inlineStr">
        <is>
          <t>East</t>
        </is>
      </c>
      <c r="C275" s="2" t="inlineStr">
        <is>
          <t>Office Supplies</t>
        </is>
      </c>
      <c r="D275" s="2" t="inlineStr">
        <is>
          <t>Premium Paper</t>
        </is>
      </c>
      <c r="E275" s="3" t="n">
        <v>36269.49</v>
      </c>
      <c r="F275" s="2" t="n">
        <v>14</v>
      </c>
      <c r="G275" s="3" t="n">
        <v>16556.77</v>
      </c>
      <c r="H275" s="4" t="n">
        <v>0.5435</v>
      </c>
    </row>
    <row r="276">
      <c r="A276" s="2" t="inlineStr">
        <is>
          <t>2026-07-01</t>
        </is>
      </c>
      <c r="B276" s="2" t="inlineStr">
        <is>
          <t>South</t>
        </is>
      </c>
      <c r="C276" s="2" t="inlineStr">
        <is>
          <t>Furniture</t>
        </is>
      </c>
      <c r="D276" s="2" t="inlineStr">
        <is>
          <t>Cabinet</t>
        </is>
      </c>
      <c r="E276" s="3" t="n">
        <v>41152.04</v>
      </c>
      <c r="F276" s="2" t="n">
        <v>19</v>
      </c>
      <c r="G276" s="3" t="n">
        <v>16950.82</v>
      </c>
      <c r="H276" s="4" t="n">
        <v>0.5881</v>
      </c>
    </row>
    <row r="277">
      <c r="A277" s="2" t="inlineStr">
        <is>
          <t>2026-04-22</t>
        </is>
      </c>
      <c r="B277" s="2" t="inlineStr">
        <is>
          <t>West</t>
        </is>
      </c>
      <c r="C277" s="2" t="inlineStr">
        <is>
          <t>Furniture</t>
        </is>
      </c>
      <c r="D277" s="2" t="inlineStr">
        <is>
          <t>Cabinet</t>
        </is>
      </c>
      <c r="E277" s="3" t="n">
        <v>1031.93</v>
      </c>
      <c r="F277" s="2" t="n">
        <v>15</v>
      </c>
      <c r="G277" s="3" t="n">
        <v>628.1799999999999</v>
      </c>
      <c r="H277" s="4" t="n">
        <v>0.3913</v>
      </c>
    </row>
    <row r="278">
      <c r="A278" s="2" t="inlineStr">
        <is>
          <t>2026-02-14</t>
        </is>
      </c>
      <c r="B278" s="2" t="inlineStr">
        <is>
          <t>West</t>
        </is>
      </c>
      <c r="C278" s="2" t="inlineStr">
        <is>
          <t>Electronics</t>
        </is>
      </c>
      <c r="D278" s="2" t="inlineStr">
        <is>
          <t>Wireless Mouse</t>
        </is>
      </c>
      <c r="E278" s="3" t="n">
        <v>8102.21</v>
      </c>
      <c r="F278" s="2" t="n">
        <v>13</v>
      </c>
      <c r="G278" s="3" t="n">
        <v>4112.01</v>
      </c>
      <c r="H278" s="4" t="n">
        <v>0.4925</v>
      </c>
    </row>
    <row r="279">
      <c r="A279" s="2" t="inlineStr">
        <is>
          <t>2026-06-01</t>
        </is>
      </c>
      <c r="B279" s="2" t="inlineStr">
        <is>
          <t>North</t>
        </is>
      </c>
      <c r="C279" s="2" t="inlineStr">
        <is>
          <t>Office Supplies</t>
        </is>
      </c>
      <c r="D279" s="2" t="inlineStr">
        <is>
          <t>Stapler Pro</t>
        </is>
      </c>
      <c r="E279" s="3" t="n">
        <v>40136.71</v>
      </c>
      <c r="F279" s="2" t="n">
        <v>5</v>
      </c>
      <c r="G279" s="3" t="n">
        <v>18634.43</v>
      </c>
      <c r="H279" s="4" t="n">
        <v>0.5357</v>
      </c>
    </row>
    <row r="280">
      <c r="A280" s="2" t="inlineStr">
        <is>
          <t>2026-06-16</t>
        </is>
      </c>
      <c r="B280" s="2" t="inlineStr">
        <is>
          <t>East</t>
        </is>
      </c>
      <c r="C280" s="2" t="inlineStr">
        <is>
          <t>Electronics</t>
        </is>
      </c>
      <c r="D280" s="2" t="inlineStr">
        <is>
          <t>Laptop Pro</t>
        </is>
      </c>
      <c r="E280" s="3" t="n">
        <v>3477.14</v>
      </c>
      <c r="F280" s="2" t="n">
        <v>14</v>
      </c>
      <c r="G280" s="3" t="n">
        <v>2124.05</v>
      </c>
      <c r="H280" s="4" t="n">
        <v>0.3891</v>
      </c>
    </row>
    <row r="281">
      <c r="A281" s="2" t="inlineStr">
        <is>
          <t>2026-01-01</t>
        </is>
      </c>
      <c r="B281" s="2" t="inlineStr">
        <is>
          <t>East</t>
        </is>
      </c>
      <c r="C281" s="2" t="inlineStr">
        <is>
          <t>Electronics</t>
        </is>
      </c>
      <c r="D281" s="2" t="inlineStr">
        <is>
          <t>Wireless Mouse</t>
        </is>
      </c>
      <c r="E281" s="3" t="n">
        <v>16079.44</v>
      </c>
      <c r="F281" s="2" t="n">
        <v>13</v>
      </c>
      <c r="G281" s="3" t="n">
        <v>9132.67</v>
      </c>
      <c r="H281" s="4" t="n">
        <v>0.432</v>
      </c>
    </row>
    <row r="282">
      <c r="A282" s="2" t="inlineStr">
        <is>
          <t>2026-04-07</t>
        </is>
      </c>
      <c r="B282" s="2" t="inlineStr">
        <is>
          <t>East</t>
        </is>
      </c>
      <c r="C282" s="2" t="inlineStr">
        <is>
          <t>Electronics</t>
        </is>
      </c>
      <c r="D282" s="2" t="inlineStr">
        <is>
          <t>Tablet Air</t>
        </is>
      </c>
      <c r="E282" s="3" t="n">
        <v>29110.49</v>
      </c>
      <c r="F282" s="2" t="n">
        <v>4</v>
      </c>
      <c r="G282" s="3" t="n">
        <v>17637.95</v>
      </c>
      <c r="H282" s="4" t="n">
        <v>0.3941</v>
      </c>
    </row>
    <row r="283">
      <c r="A283" s="2" t="inlineStr">
        <is>
          <t>2026-07-21</t>
        </is>
      </c>
      <c r="B283" s="2" t="inlineStr">
        <is>
          <t>North</t>
        </is>
      </c>
      <c r="C283" s="2" t="inlineStr">
        <is>
          <t>Office Supplies</t>
        </is>
      </c>
      <c r="D283" s="2" t="inlineStr">
        <is>
          <t>Notebook Set</t>
        </is>
      </c>
      <c r="E283" s="3" t="n">
        <v>12513.95</v>
      </c>
      <c r="F283" s="2" t="n">
        <v>13</v>
      </c>
      <c r="G283" s="3" t="n">
        <v>8419.870000000001</v>
      </c>
      <c r="H283" s="4" t="n">
        <v>0.3272</v>
      </c>
    </row>
    <row r="284">
      <c r="A284" s="2" t="inlineStr">
        <is>
          <t>2026-03-22</t>
        </is>
      </c>
      <c r="B284" s="2" t="inlineStr">
        <is>
          <t>East</t>
        </is>
      </c>
      <c r="C284" s="2" t="inlineStr">
        <is>
          <t>Furniture</t>
        </is>
      </c>
      <c r="D284" s="2" t="inlineStr">
        <is>
          <t>Cabinet</t>
        </is>
      </c>
      <c r="E284" s="3" t="n">
        <v>35843.76</v>
      </c>
      <c r="F284" s="2" t="n">
        <v>12</v>
      </c>
      <c r="G284" s="3" t="n">
        <v>20859.24</v>
      </c>
      <c r="H284" s="4" t="n">
        <v>0.4181</v>
      </c>
    </row>
    <row r="285">
      <c r="A285" s="2" t="inlineStr">
        <is>
          <t>2026-04-22</t>
        </is>
      </c>
      <c r="B285" s="2" t="inlineStr">
        <is>
          <t>East</t>
        </is>
      </c>
      <c r="C285" s="2" t="inlineStr">
        <is>
          <t>Electronics</t>
        </is>
      </c>
      <c r="D285" s="2" t="inlineStr">
        <is>
          <t>Monitor 4K</t>
        </is>
      </c>
      <c r="E285" s="3" t="n">
        <v>16638.3</v>
      </c>
      <c r="F285" s="2" t="n">
        <v>8</v>
      </c>
      <c r="G285" s="3" t="n">
        <v>6764.92</v>
      </c>
      <c r="H285" s="4" t="n">
        <v>0.5934</v>
      </c>
    </row>
    <row r="286">
      <c r="A286" s="2" t="inlineStr">
        <is>
          <t>2026-05-15</t>
        </is>
      </c>
      <c r="B286" s="2" t="inlineStr">
        <is>
          <t>West</t>
        </is>
      </c>
      <c r="C286" s="2" t="inlineStr">
        <is>
          <t>Office Supplies</t>
        </is>
      </c>
      <c r="D286" s="2" t="inlineStr">
        <is>
          <t>Ink Cartridge</t>
        </is>
      </c>
      <c r="E286" s="3" t="n">
        <v>9964.709999999999</v>
      </c>
      <c r="F286" s="2" t="n">
        <v>3</v>
      </c>
      <c r="G286" s="3" t="n">
        <v>5282.29</v>
      </c>
      <c r="H286" s="4" t="n">
        <v>0.4699</v>
      </c>
    </row>
    <row r="287">
      <c r="A287" s="2" t="inlineStr">
        <is>
          <t>2026-02-25</t>
        </is>
      </c>
      <c r="B287" s="2" t="inlineStr">
        <is>
          <t>North</t>
        </is>
      </c>
      <c r="C287" s="2" t="inlineStr">
        <is>
          <t>Electronics</t>
        </is>
      </c>
      <c r="D287" s="2" t="inlineStr">
        <is>
          <t>Monitor 4K</t>
        </is>
      </c>
      <c r="E287" s="3" t="n">
        <v>8882.48</v>
      </c>
      <c r="F287" s="2" t="n">
        <v>6</v>
      </c>
      <c r="G287" s="3" t="n">
        <v>5212.69</v>
      </c>
      <c r="H287" s="4" t="n">
        <v>0.4131</v>
      </c>
    </row>
    <row r="288">
      <c r="A288" s="2" t="inlineStr">
        <is>
          <t>2026-04-24</t>
        </is>
      </c>
      <c r="B288" s="2" t="inlineStr">
        <is>
          <t>North</t>
        </is>
      </c>
      <c r="C288" s="2" t="inlineStr">
        <is>
          <t>Electronics</t>
        </is>
      </c>
      <c r="D288" s="2" t="inlineStr">
        <is>
          <t>Wireless Mouse</t>
        </is>
      </c>
      <c r="E288" s="3" t="n">
        <v>43017.78</v>
      </c>
      <c r="F288" s="2" t="n">
        <v>13</v>
      </c>
      <c r="G288" s="3" t="n">
        <v>23960.27</v>
      </c>
      <c r="H288" s="4" t="n">
        <v>0.443</v>
      </c>
    </row>
    <row r="289">
      <c r="A289" s="2" t="inlineStr">
        <is>
          <t>2026-06-22</t>
        </is>
      </c>
      <c r="B289" s="2" t="inlineStr">
        <is>
          <t>East</t>
        </is>
      </c>
      <c r="C289" s="2" t="inlineStr">
        <is>
          <t>Electronics</t>
        </is>
      </c>
      <c r="D289" s="2" t="inlineStr">
        <is>
          <t>Monitor 4K</t>
        </is>
      </c>
      <c r="E289" s="3" t="n">
        <v>39320.35</v>
      </c>
      <c r="F289" s="2" t="n">
        <v>8</v>
      </c>
      <c r="G289" s="3" t="n">
        <v>23516.94</v>
      </c>
      <c r="H289" s="4" t="n">
        <v>0.4019</v>
      </c>
    </row>
    <row r="290">
      <c r="A290" s="2" t="inlineStr">
        <is>
          <t>2026-04-15</t>
        </is>
      </c>
      <c r="B290" s="2" t="inlineStr">
        <is>
          <t>South</t>
        </is>
      </c>
      <c r="C290" s="2" t="inlineStr">
        <is>
          <t>Office Supplies</t>
        </is>
      </c>
      <c r="D290" s="2" t="inlineStr">
        <is>
          <t>Stapler Pro</t>
        </is>
      </c>
      <c r="E290" s="3" t="n">
        <v>43295.54</v>
      </c>
      <c r="F290" s="2" t="n">
        <v>16</v>
      </c>
      <c r="G290" s="3" t="n">
        <v>28013.05</v>
      </c>
      <c r="H290" s="4" t="n">
        <v>0.353</v>
      </c>
    </row>
    <row r="291">
      <c r="A291" s="2" t="inlineStr">
        <is>
          <t>2026-02-27</t>
        </is>
      </c>
      <c r="B291" s="2" t="inlineStr">
        <is>
          <t>West</t>
        </is>
      </c>
      <c r="C291" s="2" t="inlineStr">
        <is>
          <t>Office Supplies</t>
        </is>
      </c>
      <c r="D291" s="2" t="inlineStr">
        <is>
          <t>Notebook Set</t>
        </is>
      </c>
      <c r="E291" s="3" t="n">
        <v>28908.38</v>
      </c>
      <c r="F291" s="2" t="n">
        <v>3</v>
      </c>
      <c r="G291" s="3" t="n">
        <v>13695.84</v>
      </c>
      <c r="H291" s="4" t="n">
        <v>0.5262</v>
      </c>
    </row>
    <row r="292">
      <c r="A292" s="2" t="inlineStr">
        <is>
          <t>2026-01-01</t>
        </is>
      </c>
      <c r="B292" s="2" t="inlineStr">
        <is>
          <t>South</t>
        </is>
      </c>
      <c r="C292" s="2" t="inlineStr">
        <is>
          <t>Electronics</t>
        </is>
      </c>
      <c r="D292" s="2" t="inlineStr">
        <is>
          <t>Tablet Air</t>
        </is>
      </c>
      <c r="E292" s="3" t="n">
        <v>14504.84</v>
      </c>
      <c r="F292" s="2" t="n">
        <v>11</v>
      </c>
      <c r="G292" s="3" t="n">
        <v>5995.38</v>
      </c>
      <c r="H292" s="4" t="n">
        <v>0.5867</v>
      </c>
    </row>
    <row r="293">
      <c r="A293" s="2" t="inlineStr">
        <is>
          <t>2026-04-30</t>
        </is>
      </c>
      <c r="B293" s="2" t="inlineStr">
        <is>
          <t>South</t>
        </is>
      </c>
      <c r="C293" s="2" t="inlineStr">
        <is>
          <t>Electronics</t>
        </is>
      </c>
      <c r="D293" s="2" t="inlineStr">
        <is>
          <t>Monitor 4K</t>
        </is>
      </c>
      <c r="E293" s="3" t="n">
        <v>34355.53</v>
      </c>
      <c r="F293" s="2" t="n">
        <v>17</v>
      </c>
      <c r="G293" s="3" t="n">
        <v>15820.12</v>
      </c>
      <c r="H293" s="4" t="n">
        <v>0.5395</v>
      </c>
    </row>
    <row r="294">
      <c r="A294" s="2" t="inlineStr">
        <is>
          <t>2026-07-04</t>
        </is>
      </c>
      <c r="B294" s="2" t="inlineStr">
        <is>
          <t>West</t>
        </is>
      </c>
      <c r="C294" s="2" t="inlineStr">
        <is>
          <t>Office Supplies</t>
        </is>
      </c>
      <c r="D294" s="2" t="inlineStr">
        <is>
          <t>Ink Cartridge</t>
        </is>
      </c>
      <c r="E294" s="3" t="n">
        <v>24102.52</v>
      </c>
      <c r="F294" s="2" t="n">
        <v>7</v>
      </c>
      <c r="G294" s="3" t="n">
        <v>11774.02</v>
      </c>
      <c r="H294" s="4" t="n">
        <v>0.5115</v>
      </c>
    </row>
    <row r="295">
      <c r="A295" s="2" t="inlineStr">
        <is>
          <t>2026-03-04</t>
        </is>
      </c>
      <c r="B295" s="2" t="inlineStr">
        <is>
          <t>South</t>
        </is>
      </c>
      <c r="C295" s="2" t="inlineStr">
        <is>
          <t>Electronics</t>
        </is>
      </c>
      <c r="D295" s="2" t="inlineStr">
        <is>
          <t>Tablet Air</t>
        </is>
      </c>
      <c r="E295" s="3" t="n">
        <v>16207.29</v>
      </c>
      <c r="F295" s="2" t="n">
        <v>18</v>
      </c>
      <c r="G295" s="3" t="n">
        <v>9215.950000000001</v>
      </c>
      <c r="H295" s="4" t="n">
        <v>0.4314</v>
      </c>
    </row>
    <row r="296">
      <c r="A296" s="2" t="inlineStr">
        <is>
          <t>2026-05-20</t>
        </is>
      </c>
      <c r="B296" s="2" t="inlineStr">
        <is>
          <t>South</t>
        </is>
      </c>
      <c r="C296" s="2" t="inlineStr">
        <is>
          <t>Office Supplies</t>
        </is>
      </c>
      <c r="D296" s="2" t="inlineStr">
        <is>
          <t>Premium Paper</t>
        </is>
      </c>
      <c r="E296" s="3" t="n">
        <v>34702.44</v>
      </c>
      <c r="F296" s="2" t="n">
        <v>18</v>
      </c>
      <c r="G296" s="3" t="n">
        <v>17482.91</v>
      </c>
      <c r="H296" s="4" t="n">
        <v>0.4962</v>
      </c>
    </row>
    <row r="297">
      <c r="A297" s="2" t="inlineStr">
        <is>
          <t>2026-04-07</t>
        </is>
      </c>
      <c r="B297" s="2" t="inlineStr">
        <is>
          <t>East</t>
        </is>
      </c>
      <c r="C297" s="2" t="inlineStr">
        <is>
          <t>Furniture</t>
        </is>
      </c>
      <c r="D297" s="2" t="inlineStr">
        <is>
          <t>Ergo Chair</t>
        </is>
      </c>
      <c r="E297" s="3" t="n">
        <v>3001.46</v>
      </c>
      <c r="F297" s="2" t="n">
        <v>16</v>
      </c>
      <c r="G297" s="3" t="n">
        <v>1975.68</v>
      </c>
      <c r="H297" s="4" t="n">
        <v>0.3418</v>
      </c>
    </row>
    <row r="298">
      <c r="A298" s="2" t="inlineStr">
        <is>
          <t>2026-07-23</t>
        </is>
      </c>
      <c r="B298" s="2" t="inlineStr">
        <is>
          <t>South</t>
        </is>
      </c>
      <c r="C298" s="2" t="inlineStr">
        <is>
          <t>Electronics</t>
        </is>
      </c>
      <c r="D298" s="2" t="inlineStr">
        <is>
          <t>Tablet Air</t>
        </is>
      </c>
      <c r="E298" s="3" t="n">
        <v>15763.48</v>
      </c>
      <c r="F298" s="2" t="n">
        <v>5</v>
      </c>
      <c r="G298" s="3" t="n">
        <v>7635.56</v>
      </c>
      <c r="H298" s="4" t="n">
        <v>0.5155999999999999</v>
      </c>
    </row>
    <row r="299">
      <c r="A299" s="2" t="inlineStr">
        <is>
          <t>2026-07-19</t>
        </is>
      </c>
      <c r="B299" s="2" t="inlineStr">
        <is>
          <t>West</t>
        </is>
      </c>
      <c r="C299" s="2" t="inlineStr">
        <is>
          <t>Office Supplies</t>
        </is>
      </c>
      <c r="D299" s="2" t="inlineStr">
        <is>
          <t>Ink Cartridge</t>
        </is>
      </c>
      <c r="E299" s="3" t="n">
        <v>24846.38</v>
      </c>
      <c r="F299" s="2" t="n">
        <v>19</v>
      </c>
      <c r="G299" s="3" t="n">
        <v>16790.07</v>
      </c>
      <c r="H299" s="4" t="n">
        <v>0.3242</v>
      </c>
    </row>
    <row r="300">
      <c r="A300" s="2" t="inlineStr">
        <is>
          <t>2026-01-27</t>
        </is>
      </c>
      <c r="B300" s="2" t="inlineStr">
        <is>
          <t>East</t>
        </is>
      </c>
      <c r="C300" s="2" t="inlineStr">
        <is>
          <t>Office Supplies</t>
        </is>
      </c>
      <c r="D300" s="2" t="inlineStr">
        <is>
          <t>Ink Cartridge</t>
        </is>
      </c>
      <c r="E300" s="3" t="n">
        <v>43719.03</v>
      </c>
      <c r="F300" s="2" t="n">
        <v>5</v>
      </c>
      <c r="G300" s="3" t="n">
        <v>21162.29</v>
      </c>
      <c r="H300" s="4" t="n">
        <v>0.5159</v>
      </c>
    </row>
    <row r="301">
      <c r="A301" s="2" t="inlineStr">
        <is>
          <t>2026-03-04</t>
        </is>
      </c>
      <c r="B301" s="2" t="inlineStr">
        <is>
          <t>West</t>
        </is>
      </c>
      <c r="C301" s="2" t="inlineStr">
        <is>
          <t>Electronics</t>
        </is>
      </c>
      <c r="D301" s="2" t="inlineStr">
        <is>
          <t>Wireless Mouse</t>
        </is>
      </c>
      <c r="E301" s="3" t="n">
        <v>4911.55</v>
      </c>
      <c r="F301" s="2" t="n">
        <v>17</v>
      </c>
      <c r="G301" s="3" t="n">
        <v>2354.54</v>
      </c>
      <c r="H301" s="4" t="n">
        <v>0.5206</v>
      </c>
    </row>
    <row r="302">
      <c r="A302" s="2" t="inlineStr">
        <is>
          <t>2026-02-13</t>
        </is>
      </c>
      <c r="B302" s="2" t="inlineStr">
        <is>
          <t>East</t>
        </is>
      </c>
      <c r="C302" s="2" t="inlineStr">
        <is>
          <t>Electronics</t>
        </is>
      </c>
      <c r="D302" s="2" t="inlineStr">
        <is>
          <t>Monitor 4K</t>
        </is>
      </c>
      <c r="E302" s="3" t="n">
        <v>6908.06</v>
      </c>
      <c r="F302" s="2" t="n">
        <v>2</v>
      </c>
      <c r="G302" s="3" t="n">
        <v>4343.19</v>
      </c>
      <c r="H302" s="4" t="n">
        <v>0.3713</v>
      </c>
    </row>
    <row r="303">
      <c r="A303" s="2" t="inlineStr">
        <is>
          <t>2026-06-17</t>
        </is>
      </c>
      <c r="B303" s="2" t="inlineStr">
        <is>
          <t>South</t>
        </is>
      </c>
      <c r="C303" s="2" t="inlineStr">
        <is>
          <t>Electronics</t>
        </is>
      </c>
      <c r="D303" s="2" t="inlineStr">
        <is>
          <t>Laptop Pro</t>
        </is>
      </c>
      <c r="E303" s="3" t="n">
        <v>31755.68</v>
      </c>
      <c r="F303" s="2" t="n">
        <v>19</v>
      </c>
      <c r="G303" s="3" t="n">
        <v>21211.05</v>
      </c>
      <c r="H303" s="4" t="n">
        <v>0.3321</v>
      </c>
    </row>
    <row r="304">
      <c r="A304" s="2" t="inlineStr">
        <is>
          <t>2026-07-22</t>
        </is>
      </c>
      <c r="B304" s="2" t="inlineStr">
        <is>
          <t>East</t>
        </is>
      </c>
      <c r="C304" s="2" t="inlineStr">
        <is>
          <t>Electronics</t>
        </is>
      </c>
      <c r="D304" s="2" t="inlineStr">
        <is>
          <t>Monitor 4K</t>
        </is>
      </c>
      <c r="E304" s="3" t="n">
        <v>38038.24</v>
      </c>
      <c r="F304" s="2" t="n">
        <v>10</v>
      </c>
      <c r="G304" s="3" t="n">
        <v>21431.9</v>
      </c>
      <c r="H304" s="4" t="n">
        <v>0.4366</v>
      </c>
    </row>
    <row r="305">
      <c r="A305" s="2" t="inlineStr">
        <is>
          <t>2026-06-21</t>
        </is>
      </c>
      <c r="B305" s="2" t="inlineStr">
        <is>
          <t>West</t>
        </is>
      </c>
      <c r="C305" s="2" t="inlineStr">
        <is>
          <t>Office Supplies</t>
        </is>
      </c>
      <c r="D305" s="2" t="inlineStr">
        <is>
          <t>Ink Cartridge</t>
        </is>
      </c>
      <c r="E305" s="3" t="n">
        <v>44717.29</v>
      </c>
      <c r="F305" s="2" t="n">
        <v>13</v>
      </c>
      <c r="G305" s="3" t="n">
        <v>20877.5</v>
      </c>
      <c r="H305" s="4" t="n">
        <v>0.5331</v>
      </c>
    </row>
    <row r="306">
      <c r="A306" s="2" t="inlineStr">
        <is>
          <t>2026-04-14</t>
        </is>
      </c>
      <c r="B306" s="2" t="inlineStr">
        <is>
          <t>South</t>
        </is>
      </c>
      <c r="C306" s="2" t="inlineStr">
        <is>
          <t>Electronics</t>
        </is>
      </c>
      <c r="D306" s="2" t="inlineStr">
        <is>
          <t>Wireless Mouse</t>
        </is>
      </c>
      <c r="E306" s="3" t="n">
        <v>26662.44</v>
      </c>
      <c r="F306" s="2" t="n">
        <v>11</v>
      </c>
      <c r="G306" s="3" t="n">
        <v>11781.39</v>
      </c>
      <c r="H306" s="4" t="n">
        <v>0.5581</v>
      </c>
    </row>
    <row r="307">
      <c r="A307" s="2" t="inlineStr">
        <is>
          <t>2026-04-23</t>
        </is>
      </c>
      <c r="B307" s="2" t="inlineStr">
        <is>
          <t>North</t>
        </is>
      </c>
      <c r="C307" s="2" t="inlineStr">
        <is>
          <t>Office Supplies</t>
        </is>
      </c>
      <c r="D307" s="2" t="inlineStr">
        <is>
          <t>Ink Cartridge</t>
        </is>
      </c>
      <c r="E307" s="3" t="n">
        <v>8127.63</v>
      </c>
      <c r="F307" s="2" t="n">
        <v>16</v>
      </c>
      <c r="G307" s="3" t="n">
        <v>3972.6</v>
      </c>
      <c r="H307" s="4" t="n">
        <v>0.5112</v>
      </c>
    </row>
    <row r="308">
      <c r="A308" s="2" t="inlineStr">
        <is>
          <t>2026-07-06</t>
        </is>
      </c>
      <c r="B308" s="2" t="inlineStr">
        <is>
          <t>South</t>
        </is>
      </c>
      <c r="C308" s="2" t="inlineStr">
        <is>
          <t>Electronics</t>
        </is>
      </c>
      <c r="D308" s="2" t="inlineStr">
        <is>
          <t>Wireless Mouse</t>
        </is>
      </c>
      <c r="E308" s="3" t="n">
        <v>23696.29</v>
      </c>
      <c r="F308" s="2" t="n">
        <v>13</v>
      </c>
      <c r="G308" s="3" t="n">
        <v>9648.139999999999</v>
      </c>
      <c r="H308" s="4" t="n">
        <v>0.5928</v>
      </c>
    </row>
    <row r="309">
      <c r="A309" s="2" t="inlineStr">
        <is>
          <t>2026-04-24</t>
        </is>
      </c>
      <c r="B309" s="2" t="inlineStr">
        <is>
          <t>East</t>
        </is>
      </c>
      <c r="C309" s="2" t="inlineStr">
        <is>
          <t>Office Supplies</t>
        </is>
      </c>
      <c r="D309" s="2" t="inlineStr">
        <is>
          <t>Premium Paper</t>
        </is>
      </c>
      <c r="E309" s="3" t="n">
        <v>36254.93</v>
      </c>
      <c r="F309" s="2" t="n">
        <v>4</v>
      </c>
      <c r="G309" s="3" t="n">
        <v>22808.56</v>
      </c>
      <c r="H309" s="4" t="n">
        <v>0.3709</v>
      </c>
    </row>
    <row r="310">
      <c r="A310" s="2" t="inlineStr">
        <is>
          <t>2026-02-12</t>
        </is>
      </c>
      <c r="B310" s="2" t="inlineStr">
        <is>
          <t>North</t>
        </is>
      </c>
      <c r="C310" s="2" t="inlineStr">
        <is>
          <t>Electronics</t>
        </is>
      </c>
      <c r="D310" s="2" t="inlineStr">
        <is>
          <t>Wireless Mouse</t>
        </is>
      </c>
      <c r="E310" s="3" t="n">
        <v>42241.01</v>
      </c>
      <c r="F310" s="2" t="n">
        <v>10</v>
      </c>
      <c r="G310" s="3" t="n">
        <v>26999.76</v>
      </c>
      <c r="H310" s="4" t="n">
        <v>0.3608</v>
      </c>
    </row>
    <row r="311">
      <c r="A311" s="2" t="inlineStr">
        <is>
          <t>2026-02-03</t>
        </is>
      </c>
      <c r="B311" s="2" t="inlineStr">
        <is>
          <t>East</t>
        </is>
      </c>
      <c r="C311" s="2" t="inlineStr">
        <is>
          <t>Furniture</t>
        </is>
      </c>
      <c r="D311" s="2" t="inlineStr">
        <is>
          <t>Cabinet</t>
        </is>
      </c>
      <c r="E311" s="3" t="n">
        <v>48521.22</v>
      </c>
      <c r="F311" s="2" t="n">
        <v>10</v>
      </c>
      <c r="G311" s="3" t="n">
        <v>22883.14</v>
      </c>
      <c r="H311" s="4" t="n">
        <v>0.5284</v>
      </c>
    </row>
    <row r="312">
      <c r="A312" s="2" t="inlineStr">
        <is>
          <t>2026-02-05</t>
        </is>
      </c>
      <c r="B312" s="2" t="inlineStr">
        <is>
          <t>South</t>
        </is>
      </c>
      <c r="C312" s="2" t="inlineStr">
        <is>
          <t>Furniture</t>
        </is>
      </c>
      <c r="D312" s="2" t="inlineStr">
        <is>
          <t>Cabinet</t>
        </is>
      </c>
      <c r="E312" s="3" t="n">
        <v>26293.11</v>
      </c>
      <c r="F312" s="2" t="n">
        <v>18</v>
      </c>
      <c r="G312" s="3" t="n">
        <v>13460.47</v>
      </c>
      <c r="H312" s="4" t="n">
        <v>0.4881</v>
      </c>
    </row>
    <row r="313">
      <c r="A313" s="2" t="inlineStr">
        <is>
          <t>2026-04-25</t>
        </is>
      </c>
      <c r="B313" s="2" t="inlineStr">
        <is>
          <t>East</t>
        </is>
      </c>
      <c r="C313" s="2" t="inlineStr">
        <is>
          <t>Office Supplies</t>
        </is>
      </c>
      <c r="D313" s="2" t="inlineStr">
        <is>
          <t>Ink Cartridge</t>
        </is>
      </c>
      <c r="E313" s="3" t="n">
        <v>39339.38</v>
      </c>
      <c r="F313" s="2" t="n">
        <v>2</v>
      </c>
      <c r="G313" s="3" t="n">
        <v>25628.94</v>
      </c>
      <c r="H313" s="4" t="n">
        <v>0.3485</v>
      </c>
    </row>
    <row r="314">
      <c r="A314" s="2" t="inlineStr">
        <is>
          <t>2026-06-16</t>
        </is>
      </c>
      <c r="B314" s="2" t="inlineStr">
        <is>
          <t>South</t>
        </is>
      </c>
      <c r="C314" s="2" t="inlineStr">
        <is>
          <t>Office Supplies</t>
        </is>
      </c>
      <c r="D314" s="2" t="inlineStr">
        <is>
          <t>Notebook Set</t>
        </is>
      </c>
      <c r="E314" s="3" t="n">
        <v>28986.78</v>
      </c>
      <c r="F314" s="2" t="n">
        <v>18</v>
      </c>
      <c r="G314" s="3" t="n">
        <v>19445.4</v>
      </c>
      <c r="H314" s="4" t="n">
        <v>0.3292</v>
      </c>
    </row>
    <row r="315">
      <c r="A315" s="2" t="inlineStr">
        <is>
          <t>2026-04-22</t>
        </is>
      </c>
      <c r="B315" s="2" t="inlineStr">
        <is>
          <t>South</t>
        </is>
      </c>
      <c r="C315" s="2" t="inlineStr">
        <is>
          <t>Office Supplies</t>
        </is>
      </c>
      <c r="D315" s="2" t="inlineStr">
        <is>
          <t>Notebook Set</t>
        </is>
      </c>
      <c r="E315" s="3" t="n">
        <v>21479.35</v>
      </c>
      <c r="F315" s="2" t="n">
        <v>1</v>
      </c>
      <c r="G315" s="3" t="n">
        <v>9170.17</v>
      </c>
      <c r="H315" s="4" t="n">
        <v>0.5731000000000001</v>
      </c>
    </row>
    <row r="316">
      <c r="A316" s="2" t="inlineStr">
        <is>
          <t>2026-01-17</t>
        </is>
      </c>
      <c r="B316" s="2" t="inlineStr">
        <is>
          <t>East</t>
        </is>
      </c>
      <c r="C316" s="2" t="inlineStr">
        <is>
          <t>Electronics</t>
        </is>
      </c>
      <c r="D316" s="2" t="inlineStr">
        <is>
          <t>Wireless Mouse</t>
        </is>
      </c>
      <c r="E316" s="3" t="n">
        <v>13816.47</v>
      </c>
      <c r="F316" s="2" t="n">
        <v>13</v>
      </c>
      <c r="G316" s="3" t="n">
        <v>6320.84</v>
      </c>
      <c r="H316" s="4" t="n">
        <v>0.5425</v>
      </c>
    </row>
    <row r="317">
      <c r="A317" s="2" t="inlineStr">
        <is>
          <t>2026-07-18</t>
        </is>
      </c>
      <c r="B317" s="2" t="inlineStr">
        <is>
          <t>North</t>
        </is>
      </c>
      <c r="C317" s="2" t="inlineStr">
        <is>
          <t>Furniture</t>
        </is>
      </c>
      <c r="D317" s="2" t="inlineStr">
        <is>
          <t>Cabinet</t>
        </is>
      </c>
      <c r="E317" s="3" t="n">
        <v>29312.38</v>
      </c>
      <c r="F317" s="2" t="n">
        <v>17</v>
      </c>
      <c r="G317" s="3" t="n">
        <v>13758.23</v>
      </c>
      <c r="H317" s="4" t="n">
        <v>0.5306</v>
      </c>
    </row>
    <row r="318">
      <c r="A318" s="2" t="inlineStr">
        <is>
          <t>2026-07-29</t>
        </is>
      </c>
      <c r="B318" s="2" t="inlineStr">
        <is>
          <t>West</t>
        </is>
      </c>
      <c r="C318" s="2" t="inlineStr">
        <is>
          <t>Furniture</t>
        </is>
      </c>
      <c r="D318" s="2" t="inlineStr">
        <is>
          <t>Standing Desk</t>
        </is>
      </c>
      <c r="E318" s="3" t="n">
        <v>31537.22</v>
      </c>
      <c r="F318" s="2" t="n">
        <v>6</v>
      </c>
      <c r="G318" s="3" t="n">
        <v>14261</v>
      </c>
      <c r="H318" s="4" t="n">
        <v>0.5478</v>
      </c>
    </row>
    <row r="319">
      <c r="A319" s="2" t="inlineStr">
        <is>
          <t>2026-03-28</t>
        </is>
      </c>
      <c r="B319" s="2" t="inlineStr">
        <is>
          <t>South</t>
        </is>
      </c>
      <c r="C319" s="2" t="inlineStr">
        <is>
          <t>Furniture</t>
        </is>
      </c>
      <c r="D319" s="2" t="inlineStr">
        <is>
          <t>Ergo Chair</t>
        </is>
      </c>
      <c r="E319" s="3" t="n">
        <v>15271.55</v>
      </c>
      <c r="F319" s="2" t="n">
        <v>19</v>
      </c>
      <c r="G319" s="3" t="n">
        <v>8675.33</v>
      </c>
      <c r="H319" s="4" t="n">
        <v>0.4319</v>
      </c>
    </row>
    <row r="320">
      <c r="A320" s="2" t="inlineStr">
        <is>
          <t>2026-06-23</t>
        </is>
      </c>
      <c r="B320" s="2" t="inlineStr">
        <is>
          <t>South</t>
        </is>
      </c>
      <c r="C320" s="2" t="inlineStr">
        <is>
          <t>Furniture</t>
        </is>
      </c>
      <c r="D320" s="2" t="inlineStr">
        <is>
          <t>Cabinet</t>
        </is>
      </c>
      <c r="E320" s="3" t="n">
        <v>934.72</v>
      </c>
      <c r="F320" s="2" t="n">
        <v>12</v>
      </c>
      <c r="G320" s="3" t="n">
        <v>394.19</v>
      </c>
      <c r="H320" s="4" t="n">
        <v>0.5783</v>
      </c>
    </row>
    <row r="321">
      <c r="A321" s="2" t="inlineStr">
        <is>
          <t>2026-04-01</t>
        </is>
      </c>
      <c r="B321" s="2" t="inlineStr">
        <is>
          <t>North</t>
        </is>
      </c>
      <c r="C321" s="2" t="inlineStr">
        <is>
          <t>Electronics</t>
        </is>
      </c>
      <c r="D321" s="2" t="inlineStr">
        <is>
          <t>Tablet Air</t>
        </is>
      </c>
      <c r="E321" s="3" t="n">
        <v>15726.27</v>
      </c>
      <c r="F321" s="2" t="n">
        <v>13</v>
      </c>
      <c r="G321" s="3" t="n">
        <v>10887.2</v>
      </c>
      <c r="H321" s="4" t="n">
        <v>0.3077</v>
      </c>
    </row>
    <row r="322">
      <c r="A322" s="2" t="inlineStr">
        <is>
          <t>2026-03-16</t>
        </is>
      </c>
      <c r="B322" s="2" t="inlineStr">
        <is>
          <t>West</t>
        </is>
      </c>
      <c r="C322" s="2" t="inlineStr">
        <is>
          <t>Office Supplies</t>
        </is>
      </c>
      <c r="D322" s="2" t="inlineStr">
        <is>
          <t>Premium Paper</t>
        </is>
      </c>
      <c r="E322" s="3" t="n">
        <v>18258.13</v>
      </c>
      <c r="F322" s="2" t="n">
        <v>11</v>
      </c>
      <c r="G322" s="3" t="n">
        <v>8145.18</v>
      </c>
      <c r="H322" s="4" t="n">
        <v>0.5538999999999999</v>
      </c>
    </row>
    <row r="323">
      <c r="A323" s="2" t="inlineStr">
        <is>
          <t>2026-01-03</t>
        </is>
      </c>
      <c r="B323" s="2" t="inlineStr">
        <is>
          <t>North</t>
        </is>
      </c>
      <c r="C323" s="2" t="inlineStr">
        <is>
          <t>Office Supplies</t>
        </is>
      </c>
      <c r="D323" s="2" t="inlineStr">
        <is>
          <t>Ink Cartridge</t>
        </is>
      </c>
      <c r="E323" s="3" t="n">
        <v>20126.66</v>
      </c>
      <c r="F323" s="2" t="n">
        <v>2</v>
      </c>
      <c r="G323" s="3" t="n">
        <v>11082.13</v>
      </c>
      <c r="H323" s="4" t="n">
        <v>0.4494</v>
      </c>
    </row>
    <row r="324">
      <c r="A324" s="2" t="inlineStr">
        <is>
          <t>2026-05-02</t>
        </is>
      </c>
      <c r="B324" s="2" t="inlineStr">
        <is>
          <t>East</t>
        </is>
      </c>
      <c r="C324" s="2" t="inlineStr">
        <is>
          <t>Furniture</t>
        </is>
      </c>
      <c r="D324" s="2" t="inlineStr">
        <is>
          <t>Standing Desk</t>
        </is>
      </c>
      <c r="E324" s="3" t="n">
        <v>33616.59</v>
      </c>
      <c r="F324" s="2" t="n">
        <v>12</v>
      </c>
      <c r="G324" s="3" t="n">
        <v>23431.01</v>
      </c>
      <c r="H324" s="4" t="n">
        <v>0.303</v>
      </c>
    </row>
    <row r="325">
      <c r="A325" s="2" t="inlineStr">
        <is>
          <t>2026-04-15</t>
        </is>
      </c>
      <c r="B325" s="2" t="inlineStr">
        <is>
          <t>North</t>
        </is>
      </c>
      <c r="C325" s="2" t="inlineStr">
        <is>
          <t>Furniture</t>
        </is>
      </c>
      <c r="D325" s="2" t="inlineStr">
        <is>
          <t>Bookshelf</t>
        </is>
      </c>
      <c r="E325" s="3" t="n">
        <v>28146.9</v>
      </c>
      <c r="F325" s="2" t="n">
        <v>4</v>
      </c>
      <c r="G325" s="3" t="n">
        <v>17984.99</v>
      </c>
      <c r="H325" s="4" t="n">
        <v>0.361</v>
      </c>
    </row>
    <row r="326">
      <c r="A326" s="2" t="inlineStr">
        <is>
          <t>2026-07-01</t>
        </is>
      </c>
      <c r="B326" s="2" t="inlineStr">
        <is>
          <t>West</t>
        </is>
      </c>
      <c r="C326" s="2" t="inlineStr">
        <is>
          <t>Office Supplies</t>
        </is>
      </c>
      <c r="D326" s="2" t="inlineStr">
        <is>
          <t>Notebook Set</t>
        </is>
      </c>
      <c r="E326" s="3" t="n">
        <v>49203.82</v>
      </c>
      <c r="F326" s="2" t="n">
        <v>5</v>
      </c>
      <c r="G326" s="3" t="n">
        <v>25866.85</v>
      </c>
      <c r="H326" s="4" t="n">
        <v>0.4743</v>
      </c>
    </row>
    <row r="327">
      <c r="A327" s="2" t="inlineStr">
        <is>
          <t>2026-04-08</t>
        </is>
      </c>
      <c r="B327" s="2" t="inlineStr">
        <is>
          <t>South</t>
        </is>
      </c>
      <c r="C327" s="2" t="inlineStr">
        <is>
          <t>Furniture</t>
        </is>
      </c>
      <c r="D327" s="2" t="inlineStr">
        <is>
          <t>Cabinet</t>
        </is>
      </c>
      <c r="E327" s="3" t="n">
        <v>17695.87</v>
      </c>
      <c r="F327" s="2" t="n">
        <v>3</v>
      </c>
      <c r="G327" s="3" t="n">
        <v>11515.68</v>
      </c>
      <c r="H327" s="4" t="n">
        <v>0.3492</v>
      </c>
    </row>
    <row r="328">
      <c r="A328" s="2" t="inlineStr">
        <is>
          <t>2026-01-12</t>
        </is>
      </c>
      <c r="B328" s="2" t="inlineStr">
        <is>
          <t>North</t>
        </is>
      </c>
      <c r="C328" s="2" t="inlineStr">
        <is>
          <t>Office Supplies</t>
        </is>
      </c>
      <c r="D328" s="2" t="inlineStr">
        <is>
          <t>Ink Cartridge</t>
        </is>
      </c>
      <c r="E328" s="3" t="n">
        <v>39182.11</v>
      </c>
      <c r="F328" s="2" t="n">
        <v>15</v>
      </c>
      <c r="G328" s="3" t="n">
        <v>25128.53</v>
      </c>
      <c r="H328" s="4" t="n">
        <v>0.3587</v>
      </c>
    </row>
    <row r="329">
      <c r="A329" s="2" t="inlineStr">
        <is>
          <t>2026-02-12</t>
        </is>
      </c>
      <c r="B329" s="2" t="inlineStr">
        <is>
          <t>South</t>
        </is>
      </c>
      <c r="C329" s="2" t="inlineStr">
        <is>
          <t>Furniture</t>
        </is>
      </c>
      <c r="D329" s="2" t="inlineStr">
        <is>
          <t>Ergo Chair</t>
        </is>
      </c>
      <c r="E329" s="3" t="n">
        <v>18978.15</v>
      </c>
      <c r="F329" s="2" t="n">
        <v>10</v>
      </c>
      <c r="G329" s="3" t="n">
        <v>13035.45</v>
      </c>
      <c r="H329" s="4" t="n">
        <v>0.3131</v>
      </c>
    </row>
    <row r="330">
      <c r="A330" s="2" t="inlineStr">
        <is>
          <t>2026-04-22</t>
        </is>
      </c>
      <c r="B330" s="2" t="inlineStr">
        <is>
          <t>West</t>
        </is>
      </c>
      <c r="C330" s="2" t="inlineStr">
        <is>
          <t>Furniture</t>
        </is>
      </c>
      <c r="D330" s="2" t="inlineStr">
        <is>
          <t>Cabinet</t>
        </is>
      </c>
      <c r="E330" s="3" t="n">
        <v>24022.7</v>
      </c>
      <c r="F330" s="2" t="n">
        <v>8</v>
      </c>
      <c r="G330" s="3" t="n">
        <v>12960.5</v>
      </c>
      <c r="H330" s="4" t="n">
        <v>0.4605</v>
      </c>
    </row>
    <row r="331">
      <c r="A331" s="2" t="inlineStr">
        <is>
          <t>2026-07-26</t>
        </is>
      </c>
      <c r="B331" s="2" t="inlineStr">
        <is>
          <t>East</t>
        </is>
      </c>
      <c r="C331" s="2" t="inlineStr">
        <is>
          <t>Electronics</t>
        </is>
      </c>
      <c r="D331" s="2" t="inlineStr">
        <is>
          <t>Tablet Air</t>
        </is>
      </c>
      <c r="E331" s="3" t="n">
        <v>45388.94</v>
      </c>
      <c r="F331" s="2" t="n">
        <v>14</v>
      </c>
      <c r="G331" s="3" t="n">
        <v>28358.41</v>
      </c>
      <c r="H331" s="4" t="n">
        <v>0.3752</v>
      </c>
    </row>
    <row r="332">
      <c r="A332" s="2" t="inlineStr">
        <is>
          <t>2026-03-15</t>
        </is>
      </c>
      <c r="B332" s="2" t="inlineStr">
        <is>
          <t>West</t>
        </is>
      </c>
      <c r="C332" s="2" t="inlineStr">
        <is>
          <t>Electronics</t>
        </is>
      </c>
      <c r="D332" s="2" t="inlineStr">
        <is>
          <t>Tablet Air</t>
        </is>
      </c>
      <c r="E332" s="3" t="n">
        <v>44983.54</v>
      </c>
      <c r="F332" s="2" t="n">
        <v>6</v>
      </c>
      <c r="G332" s="3" t="n">
        <v>22136.99</v>
      </c>
      <c r="H332" s="4" t="n">
        <v>0.5079</v>
      </c>
    </row>
    <row r="333">
      <c r="A333" s="2" t="inlineStr">
        <is>
          <t>2026-03-25</t>
        </is>
      </c>
      <c r="B333" s="2" t="inlineStr">
        <is>
          <t>North</t>
        </is>
      </c>
      <c r="C333" s="2" t="inlineStr">
        <is>
          <t>Furniture</t>
        </is>
      </c>
      <c r="D333" s="2" t="inlineStr">
        <is>
          <t>Cabinet</t>
        </is>
      </c>
      <c r="E333" s="3" t="n">
        <v>37729.4</v>
      </c>
      <c r="F333" s="2" t="n">
        <v>3</v>
      </c>
      <c r="G333" s="3" t="n">
        <v>22183.21</v>
      </c>
      <c r="H333" s="4" t="n">
        <v>0.412</v>
      </c>
    </row>
    <row r="334">
      <c r="A334" s="2" t="inlineStr">
        <is>
          <t>2026-03-18</t>
        </is>
      </c>
      <c r="B334" s="2" t="inlineStr">
        <is>
          <t>North</t>
        </is>
      </c>
      <c r="C334" s="2" t="inlineStr">
        <is>
          <t>Furniture</t>
        </is>
      </c>
      <c r="D334" s="2" t="inlineStr">
        <is>
          <t>Standing Desk</t>
        </is>
      </c>
      <c r="E334" s="3" t="n">
        <v>35102.73</v>
      </c>
      <c r="F334" s="2" t="n">
        <v>10</v>
      </c>
      <c r="G334" s="3" t="n">
        <v>14432.75</v>
      </c>
      <c r="H334" s="4" t="n">
        <v>0.5888</v>
      </c>
    </row>
    <row r="335">
      <c r="A335" s="2" t="inlineStr">
        <is>
          <t>2026-05-25</t>
        </is>
      </c>
      <c r="B335" s="2" t="inlineStr">
        <is>
          <t>South</t>
        </is>
      </c>
      <c r="C335" s="2" t="inlineStr">
        <is>
          <t>Electronics</t>
        </is>
      </c>
      <c r="D335" s="2" t="inlineStr">
        <is>
          <t>Laptop Pro</t>
        </is>
      </c>
      <c r="E335" s="3" t="n">
        <v>1940.15</v>
      </c>
      <c r="F335" s="2" t="n">
        <v>9</v>
      </c>
      <c r="G335" s="3" t="n">
        <v>1038.9</v>
      </c>
      <c r="H335" s="4" t="n">
        <v>0.4645</v>
      </c>
    </row>
    <row r="336">
      <c r="A336" s="2" t="inlineStr">
        <is>
          <t>2026-01-12</t>
        </is>
      </c>
      <c r="B336" s="2" t="inlineStr">
        <is>
          <t>North</t>
        </is>
      </c>
      <c r="C336" s="2" t="inlineStr">
        <is>
          <t>Electronics</t>
        </is>
      </c>
      <c r="D336" s="2" t="inlineStr">
        <is>
          <t>Wireless Mouse</t>
        </is>
      </c>
      <c r="E336" s="3" t="n">
        <v>34909.08</v>
      </c>
      <c r="F336" s="2" t="n">
        <v>12</v>
      </c>
      <c r="G336" s="3" t="n">
        <v>17243.45</v>
      </c>
      <c r="H336" s="4" t="n">
        <v>0.506</v>
      </c>
    </row>
    <row r="337">
      <c r="A337" s="2" t="inlineStr">
        <is>
          <t>2026-03-05</t>
        </is>
      </c>
      <c r="B337" s="2" t="inlineStr">
        <is>
          <t>East</t>
        </is>
      </c>
      <c r="C337" s="2" t="inlineStr">
        <is>
          <t>Furniture</t>
        </is>
      </c>
      <c r="D337" s="2" t="inlineStr">
        <is>
          <t>Ergo Chair</t>
        </is>
      </c>
      <c r="E337" s="3" t="n">
        <v>32322.14</v>
      </c>
      <c r="F337" s="2" t="n">
        <v>14</v>
      </c>
      <c r="G337" s="3" t="n">
        <v>14997.01</v>
      </c>
      <c r="H337" s="4" t="n">
        <v>0.536</v>
      </c>
    </row>
    <row r="338">
      <c r="A338" s="2" t="inlineStr">
        <is>
          <t>2026-07-20</t>
        </is>
      </c>
      <c r="B338" s="2" t="inlineStr">
        <is>
          <t>South</t>
        </is>
      </c>
      <c r="C338" s="2" t="inlineStr">
        <is>
          <t>Furniture</t>
        </is>
      </c>
      <c r="D338" s="2" t="inlineStr">
        <is>
          <t>Cabinet</t>
        </is>
      </c>
      <c r="E338" s="3" t="n">
        <v>25757.19</v>
      </c>
      <c r="F338" s="2" t="n">
        <v>12</v>
      </c>
      <c r="G338" s="3" t="n">
        <v>10365.83</v>
      </c>
      <c r="H338" s="4" t="n">
        <v>0.5976</v>
      </c>
    </row>
    <row r="339">
      <c r="A339" s="2" t="inlineStr">
        <is>
          <t>2026-07-08</t>
        </is>
      </c>
      <c r="B339" s="2" t="inlineStr">
        <is>
          <t>East</t>
        </is>
      </c>
      <c r="C339" s="2" t="inlineStr">
        <is>
          <t>Office Supplies</t>
        </is>
      </c>
      <c r="D339" s="2" t="inlineStr">
        <is>
          <t>Stapler Pro</t>
        </is>
      </c>
      <c r="E339" s="3" t="n">
        <v>33999.19</v>
      </c>
      <c r="F339" s="2" t="n">
        <v>13</v>
      </c>
      <c r="G339" s="3" t="n">
        <v>19803.18</v>
      </c>
      <c r="H339" s="4" t="n">
        <v>0.4175</v>
      </c>
    </row>
    <row r="340">
      <c r="A340" s="2" t="inlineStr">
        <is>
          <t>2026-06-07</t>
        </is>
      </c>
      <c r="B340" s="2" t="inlineStr">
        <is>
          <t>West</t>
        </is>
      </c>
      <c r="C340" s="2" t="inlineStr">
        <is>
          <t>Electronics</t>
        </is>
      </c>
      <c r="D340" s="2" t="inlineStr">
        <is>
          <t>Laptop Pro</t>
        </is>
      </c>
      <c r="E340" s="3" t="n">
        <v>47509.83</v>
      </c>
      <c r="F340" s="2" t="n">
        <v>11</v>
      </c>
      <c r="G340" s="3" t="n">
        <v>26045.11</v>
      </c>
      <c r="H340" s="4" t="n">
        <v>0.4518</v>
      </c>
    </row>
    <row r="341">
      <c r="A341" s="2" t="inlineStr">
        <is>
          <t>2026-02-16</t>
        </is>
      </c>
      <c r="B341" s="2" t="inlineStr">
        <is>
          <t>West</t>
        </is>
      </c>
      <c r="C341" s="2" t="inlineStr">
        <is>
          <t>Office Supplies</t>
        </is>
      </c>
      <c r="D341" s="2" t="inlineStr">
        <is>
          <t>Premium Paper</t>
        </is>
      </c>
      <c r="E341" s="3" t="n">
        <v>17285.23</v>
      </c>
      <c r="F341" s="2" t="n">
        <v>3</v>
      </c>
      <c r="G341" s="3" t="n">
        <v>11504.91</v>
      </c>
      <c r="H341" s="4" t="n">
        <v>0.3344</v>
      </c>
    </row>
    <row r="342">
      <c r="A342" s="2" t="inlineStr">
        <is>
          <t>2026-07-16</t>
        </is>
      </c>
      <c r="B342" s="2" t="inlineStr">
        <is>
          <t>North</t>
        </is>
      </c>
      <c r="C342" s="2" t="inlineStr">
        <is>
          <t>Furniture</t>
        </is>
      </c>
      <c r="D342" s="2" t="inlineStr">
        <is>
          <t>Bookshelf</t>
        </is>
      </c>
      <c r="E342" s="3" t="n">
        <v>15970.25</v>
      </c>
      <c r="F342" s="2" t="n">
        <v>17</v>
      </c>
      <c r="G342" s="3" t="n">
        <v>6477.35</v>
      </c>
      <c r="H342" s="4" t="n">
        <v>0.5944</v>
      </c>
    </row>
    <row r="343">
      <c r="A343" s="2" t="inlineStr">
        <is>
          <t>2026-02-28</t>
        </is>
      </c>
      <c r="B343" s="2" t="inlineStr">
        <is>
          <t>East</t>
        </is>
      </c>
      <c r="C343" s="2" t="inlineStr">
        <is>
          <t>Office Supplies</t>
        </is>
      </c>
      <c r="D343" s="2" t="inlineStr">
        <is>
          <t>Ink Cartridge</t>
        </is>
      </c>
      <c r="E343" s="3" t="n">
        <v>47264.05</v>
      </c>
      <c r="F343" s="2" t="n">
        <v>11</v>
      </c>
      <c r="G343" s="3" t="n">
        <v>28099.67</v>
      </c>
      <c r="H343" s="4" t="n">
        <v>0.4055</v>
      </c>
    </row>
    <row r="344">
      <c r="A344" s="2" t="inlineStr">
        <is>
          <t>2026-07-28</t>
        </is>
      </c>
      <c r="B344" s="2" t="inlineStr">
        <is>
          <t>West</t>
        </is>
      </c>
      <c r="C344" s="2" t="inlineStr">
        <is>
          <t>Office Supplies</t>
        </is>
      </c>
      <c r="D344" s="2" t="inlineStr">
        <is>
          <t>Premium Paper</t>
        </is>
      </c>
      <c r="E344" s="3" t="n">
        <v>22403.29</v>
      </c>
      <c r="F344" s="2" t="n">
        <v>13</v>
      </c>
      <c r="G344" s="3" t="n">
        <v>11406.31</v>
      </c>
      <c r="H344" s="4" t="n">
        <v>0.4909</v>
      </c>
    </row>
    <row r="345">
      <c r="A345" s="2" t="inlineStr">
        <is>
          <t>2026-05-19</t>
        </is>
      </c>
      <c r="B345" s="2" t="inlineStr">
        <is>
          <t>West</t>
        </is>
      </c>
      <c r="C345" s="2" t="inlineStr">
        <is>
          <t>Electronics</t>
        </is>
      </c>
      <c r="D345" s="2" t="inlineStr">
        <is>
          <t>Tablet Air</t>
        </is>
      </c>
      <c r="E345" s="3" t="n">
        <v>9891.35</v>
      </c>
      <c r="F345" s="2" t="n">
        <v>16</v>
      </c>
      <c r="G345" s="3" t="n">
        <v>6567.83</v>
      </c>
      <c r="H345" s="4" t="n">
        <v>0.336</v>
      </c>
    </row>
    <row r="346">
      <c r="A346" s="2" t="inlineStr">
        <is>
          <t>2026-05-20</t>
        </is>
      </c>
      <c r="B346" s="2" t="inlineStr">
        <is>
          <t>West</t>
        </is>
      </c>
      <c r="C346" s="2" t="inlineStr">
        <is>
          <t>Office Supplies</t>
        </is>
      </c>
      <c r="D346" s="2" t="inlineStr">
        <is>
          <t>Premium Paper</t>
        </is>
      </c>
      <c r="E346" s="3" t="n">
        <v>17795.12</v>
      </c>
      <c r="F346" s="2" t="n">
        <v>10</v>
      </c>
      <c r="G346" s="3" t="n">
        <v>9954.639999999999</v>
      </c>
      <c r="H346" s="4" t="n">
        <v>0.4406</v>
      </c>
    </row>
    <row r="347">
      <c r="A347" s="2" t="inlineStr">
        <is>
          <t>2026-07-28</t>
        </is>
      </c>
      <c r="B347" s="2" t="inlineStr">
        <is>
          <t>South</t>
        </is>
      </c>
      <c r="C347" s="2" t="inlineStr">
        <is>
          <t>Electronics</t>
        </is>
      </c>
      <c r="D347" s="2" t="inlineStr">
        <is>
          <t>Wireless Mouse</t>
        </is>
      </c>
      <c r="E347" s="3" t="n">
        <v>3322.46</v>
      </c>
      <c r="F347" s="2" t="n">
        <v>7</v>
      </c>
      <c r="G347" s="3" t="n">
        <v>1904.08</v>
      </c>
      <c r="H347" s="4" t="n">
        <v>0.4269</v>
      </c>
    </row>
    <row r="348">
      <c r="A348" s="2" t="inlineStr">
        <is>
          <t>2026-02-07</t>
        </is>
      </c>
      <c r="B348" s="2" t="inlineStr">
        <is>
          <t>East</t>
        </is>
      </c>
      <c r="C348" s="2" t="inlineStr">
        <is>
          <t>Electronics</t>
        </is>
      </c>
      <c r="D348" s="2" t="inlineStr">
        <is>
          <t>Laptop Pro</t>
        </is>
      </c>
      <c r="E348" s="3" t="n">
        <v>17819.69</v>
      </c>
      <c r="F348" s="2" t="n">
        <v>11</v>
      </c>
      <c r="G348" s="3" t="n">
        <v>9506.77</v>
      </c>
      <c r="H348" s="4" t="n">
        <v>0.4665</v>
      </c>
    </row>
    <row r="349">
      <c r="A349" s="2" t="inlineStr">
        <is>
          <t>2026-03-22</t>
        </is>
      </c>
      <c r="B349" s="2" t="inlineStr">
        <is>
          <t>East</t>
        </is>
      </c>
      <c r="C349" s="2" t="inlineStr">
        <is>
          <t>Furniture</t>
        </is>
      </c>
      <c r="D349" s="2" t="inlineStr">
        <is>
          <t>Bookshelf</t>
        </is>
      </c>
      <c r="E349" s="3" t="n">
        <v>12094.64</v>
      </c>
      <c r="F349" s="2" t="n">
        <v>14</v>
      </c>
      <c r="G349" s="3" t="n">
        <v>5491.5</v>
      </c>
      <c r="H349" s="4" t="n">
        <v>0.546</v>
      </c>
    </row>
    <row r="350">
      <c r="A350" s="2" t="inlineStr">
        <is>
          <t>2026-07-06</t>
        </is>
      </c>
      <c r="B350" s="2" t="inlineStr">
        <is>
          <t>North</t>
        </is>
      </c>
      <c r="C350" s="2" t="inlineStr">
        <is>
          <t>Office Supplies</t>
        </is>
      </c>
      <c r="D350" s="2" t="inlineStr">
        <is>
          <t>Ink Cartridge</t>
        </is>
      </c>
      <c r="E350" s="3" t="n">
        <v>1858.22</v>
      </c>
      <c r="F350" s="2" t="n">
        <v>6</v>
      </c>
      <c r="G350" s="3" t="n">
        <v>763.58</v>
      </c>
      <c r="H350" s="4" t="n">
        <v>0.5891</v>
      </c>
    </row>
    <row r="351">
      <c r="A351" s="2" t="inlineStr">
        <is>
          <t>2026-05-14</t>
        </is>
      </c>
      <c r="B351" s="2" t="inlineStr">
        <is>
          <t>North</t>
        </is>
      </c>
      <c r="C351" s="2" t="inlineStr">
        <is>
          <t>Furniture</t>
        </is>
      </c>
      <c r="D351" s="2" t="inlineStr">
        <is>
          <t>Ergo Chair</t>
        </is>
      </c>
      <c r="E351" s="3" t="n">
        <v>38642.85</v>
      </c>
      <c r="F351" s="2" t="n">
        <v>20</v>
      </c>
      <c r="G351" s="3" t="n">
        <v>20830.12</v>
      </c>
      <c r="H351" s="4" t="n">
        <v>0.461</v>
      </c>
    </row>
    <row r="352">
      <c r="A352" s="2" t="inlineStr">
        <is>
          <t>2026-05-08</t>
        </is>
      </c>
      <c r="B352" s="2" t="inlineStr">
        <is>
          <t>West</t>
        </is>
      </c>
      <c r="C352" s="2" t="inlineStr">
        <is>
          <t>Electronics</t>
        </is>
      </c>
      <c r="D352" s="2" t="inlineStr">
        <is>
          <t>Tablet Air</t>
        </is>
      </c>
      <c r="E352" s="3" t="n">
        <v>31923.02</v>
      </c>
      <c r="F352" s="2" t="n">
        <v>18</v>
      </c>
      <c r="G352" s="3" t="n">
        <v>20093.8</v>
      </c>
      <c r="H352" s="4" t="n">
        <v>0.3706</v>
      </c>
    </row>
    <row r="353">
      <c r="A353" s="2" t="inlineStr">
        <is>
          <t>2026-03-10</t>
        </is>
      </c>
      <c r="B353" s="2" t="inlineStr">
        <is>
          <t>North</t>
        </is>
      </c>
      <c r="C353" s="2" t="inlineStr">
        <is>
          <t>Electronics</t>
        </is>
      </c>
      <c r="D353" s="2" t="inlineStr">
        <is>
          <t>Laptop Pro</t>
        </is>
      </c>
      <c r="E353" s="3" t="n">
        <v>7625</v>
      </c>
      <c r="F353" s="2" t="n">
        <v>13</v>
      </c>
      <c r="G353" s="3" t="n">
        <v>3052.42</v>
      </c>
      <c r="H353" s="4" t="n">
        <v>0.5997</v>
      </c>
    </row>
    <row r="354">
      <c r="A354" s="2" t="inlineStr">
        <is>
          <t>2026-07-18</t>
        </is>
      </c>
      <c r="B354" s="2" t="inlineStr">
        <is>
          <t>West</t>
        </is>
      </c>
      <c r="C354" s="2" t="inlineStr">
        <is>
          <t>Electronics</t>
        </is>
      </c>
      <c r="D354" s="2" t="inlineStr">
        <is>
          <t>Laptop Pro</t>
        </is>
      </c>
      <c r="E354" s="3" t="n">
        <v>21326.44</v>
      </c>
      <c r="F354" s="2" t="n">
        <v>10</v>
      </c>
      <c r="G354" s="3" t="n">
        <v>13315.65</v>
      </c>
      <c r="H354" s="4" t="n">
        <v>0.3756</v>
      </c>
    </row>
    <row r="355">
      <c r="A355" s="2" t="inlineStr">
        <is>
          <t>2026-01-18</t>
        </is>
      </c>
      <c r="B355" s="2" t="inlineStr">
        <is>
          <t>East</t>
        </is>
      </c>
      <c r="C355" s="2" t="inlineStr">
        <is>
          <t>Office Supplies</t>
        </is>
      </c>
      <c r="D355" s="2" t="inlineStr">
        <is>
          <t>Stapler Pro</t>
        </is>
      </c>
      <c r="E355" s="3" t="n">
        <v>29791.96</v>
      </c>
      <c r="F355" s="2" t="n">
        <v>17</v>
      </c>
      <c r="G355" s="3" t="n">
        <v>19870.5</v>
      </c>
      <c r="H355" s="4" t="n">
        <v>0.333</v>
      </c>
    </row>
    <row r="356">
      <c r="A356" s="2" t="inlineStr">
        <is>
          <t>2026-03-15</t>
        </is>
      </c>
      <c r="B356" s="2" t="inlineStr">
        <is>
          <t>East</t>
        </is>
      </c>
      <c r="C356" s="2" t="inlineStr">
        <is>
          <t>Electronics</t>
        </is>
      </c>
      <c r="D356" s="2" t="inlineStr">
        <is>
          <t>Tablet Air</t>
        </is>
      </c>
      <c r="E356" s="3" t="n">
        <v>44054.21</v>
      </c>
      <c r="F356" s="2" t="n">
        <v>16</v>
      </c>
      <c r="G356" s="3" t="n">
        <v>26567.75</v>
      </c>
      <c r="H356" s="4" t="n">
        <v>0.3969</v>
      </c>
    </row>
    <row r="357">
      <c r="A357" s="2" t="inlineStr">
        <is>
          <t>2026-04-30</t>
        </is>
      </c>
      <c r="B357" s="2" t="inlineStr">
        <is>
          <t>West</t>
        </is>
      </c>
      <c r="C357" s="2" t="inlineStr">
        <is>
          <t>Furniture</t>
        </is>
      </c>
      <c r="D357" s="2" t="inlineStr">
        <is>
          <t>Bookshelf</t>
        </is>
      </c>
      <c r="E357" s="3" t="n">
        <v>22960.9</v>
      </c>
      <c r="F357" s="2" t="n">
        <v>12</v>
      </c>
      <c r="G357" s="3" t="n">
        <v>13128.49</v>
      </c>
      <c r="H357" s="4" t="n">
        <v>0.4282</v>
      </c>
    </row>
    <row r="358">
      <c r="A358" s="2" t="inlineStr">
        <is>
          <t>2026-07-05</t>
        </is>
      </c>
      <c r="B358" s="2" t="inlineStr">
        <is>
          <t>West</t>
        </is>
      </c>
      <c r="C358" s="2" t="inlineStr">
        <is>
          <t>Furniture</t>
        </is>
      </c>
      <c r="D358" s="2" t="inlineStr">
        <is>
          <t>Cabinet</t>
        </is>
      </c>
      <c r="E358" s="3" t="n">
        <v>642.59</v>
      </c>
      <c r="F358" s="2" t="n">
        <v>2</v>
      </c>
      <c r="G358" s="3" t="n">
        <v>414.83</v>
      </c>
      <c r="H358" s="4" t="n">
        <v>0.3544</v>
      </c>
    </row>
    <row r="359">
      <c r="A359" s="2" t="inlineStr">
        <is>
          <t>2026-01-12</t>
        </is>
      </c>
      <c r="B359" s="2" t="inlineStr">
        <is>
          <t>West</t>
        </is>
      </c>
      <c r="C359" s="2" t="inlineStr">
        <is>
          <t>Electronics</t>
        </is>
      </c>
      <c r="D359" s="2" t="inlineStr">
        <is>
          <t>Tablet Air</t>
        </is>
      </c>
      <c r="E359" s="3" t="n">
        <v>21859.15</v>
      </c>
      <c r="F359" s="2" t="n">
        <v>2</v>
      </c>
      <c r="G359" s="3" t="n">
        <v>12045.3</v>
      </c>
      <c r="H359" s="4" t="n">
        <v>0.449</v>
      </c>
    </row>
    <row r="360">
      <c r="A360" s="2" t="inlineStr">
        <is>
          <t>2026-06-29</t>
        </is>
      </c>
      <c r="B360" s="2" t="inlineStr">
        <is>
          <t>East</t>
        </is>
      </c>
      <c r="C360" s="2" t="inlineStr">
        <is>
          <t>Electronics</t>
        </is>
      </c>
      <c r="D360" s="2" t="inlineStr">
        <is>
          <t>Wireless Mouse</t>
        </is>
      </c>
      <c r="E360" s="3" t="n">
        <v>31473.82</v>
      </c>
      <c r="F360" s="2" t="n">
        <v>3</v>
      </c>
      <c r="G360" s="3" t="n">
        <v>13758.11</v>
      </c>
      <c r="H360" s="4" t="n">
        <v>0.5629</v>
      </c>
    </row>
    <row r="361">
      <c r="A361" s="2" t="inlineStr">
        <is>
          <t>2026-02-02</t>
        </is>
      </c>
      <c r="B361" s="2" t="inlineStr">
        <is>
          <t>East</t>
        </is>
      </c>
      <c r="C361" s="2" t="inlineStr">
        <is>
          <t>Office Supplies</t>
        </is>
      </c>
      <c r="D361" s="2" t="inlineStr">
        <is>
          <t>Stapler Pro</t>
        </is>
      </c>
      <c r="E361" s="3" t="n">
        <v>30438.43</v>
      </c>
      <c r="F361" s="2" t="n">
        <v>7</v>
      </c>
      <c r="G361" s="3" t="n">
        <v>13433.11</v>
      </c>
      <c r="H361" s="4" t="n">
        <v>0.5587</v>
      </c>
    </row>
    <row r="362">
      <c r="A362" s="2" t="inlineStr">
        <is>
          <t>2026-01-09</t>
        </is>
      </c>
      <c r="B362" s="2" t="inlineStr">
        <is>
          <t>South</t>
        </is>
      </c>
      <c r="C362" s="2" t="inlineStr">
        <is>
          <t>Electronics</t>
        </is>
      </c>
      <c r="D362" s="2" t="inlineStr">
        <is>
          <t>Laptop Pro</t>
        </is>
      </c>
      <c r="E362" s="3" t="n">
        <v>10883.88</v>
      </c>
      <c r="F362" s="2" t="n">
        <v>5</v>
      </c>
      <c r="G362" s="3" t="n">
        <v>4704.22</v>
      </c>
      <c r="H362" s="4" t="n">
        <v>0.5678</v>
      </c>
    </row>
    <row r="363">
      <c r="A363" s="2" t="inlineStr">
        <is>
          <t>2026-04-12</t>
        </is>
      </c>
      <c r="B363" s="2" t="inlineStr">
        <is>
          <t>North</t>
        </is>
      </c>
      <c r="C363" s="2" t="inlineStr">
        <is>
          <t>Furniture</t>
        </is>
      </c>
      <c r="D363" s="2" t="inlineStr">
        <is>
          <t>Ergo Chair</t>
        </is>
      </c>
      <c r="E363" s="3" t="n">
        <v>40669.46</v>
      </c>
      <c r="F363" s="2" t="n">
        <v>7</v>
      </c>
      <c r="G363" s="3" t="n">
        <v>28422.29</v>
      </c>
      <c r="H363" s="4" t="n">
        <v>0.3011</v>
      </c>
    </row>
    <row r="364">
      <c r="A364" s="2" t="inlineStr">
        <is>
          <t>2026-04-26</t>
        </is>
      </c>
      <c r="B364" s="2" t="inlineStr">
        <is>
          <t>West</t>
        </is>
      </c>
      <c r="C364" s="2" t="inlineStr">
        <is>
          <t>Electronics</t>
        </is>
      </c>
      <c r="D364" s="2" t="inlineStr">
        <is>
          <t>Tablet Air</t>
        </is>
      </c>
      <c r="E364" s="3" t="n">
        <v>12050.77</v>
      </c>
      <c r="F364" s="2" t="n">
        <v>8</v>
      </c>
      <c r="G364" s="3" t="n">
        <v>6578.6</v>
      </c>
      <c r="H364" s="4" t="n">
        <v>0.4541</v>
      </c>
    </row>
    <row r="365">
      <c r="A365" s="2" t="inlineStr">
        <is>
          <t>2026-05-09</t>
        </is>
      </c>
      <c r="B365" s="2" t="inlineStr">
        <is>
          <t>West</t>
        </is>
      </c>
      <c r="C365" s="2" t="inlineStr">
        <is>
          <t>Office Supplies</t>
        </is>
      </c>
      <c r="D365" s="2" t="inlineStr">
        <is>
          <t>Premium Paper</t>
        </is>
      </c>
      <c r="E365" s="3" t="n">
        <v>8078.53</v>
      </c>
      <c r="F365" s="2" t="n">
        <v>12</v>
      </c>
      <c r="G365" s="3" t="n">
        <v>5489.66</v>
      </c>
      <c r="H365" s="4" t="n">
        <v>0.3205</v>
      </c>
    </row>
    <row r="366">
      <c r="A366" s="2" t="inlineStr">
        <is>
          <t>2026-07-21</t>
        </is>
      </c>
      <c r="B366" s="2" t="inlineStr">
        <is>
          <t>North</t>
        </is>
      </c>
      <c r="C366" s="2" t="inlineStr">
        <is>
          <t>Electronics</t>
        </is>
      </c>
      <c r="D366" s="2" t="inlineStr">
        <is>
          <t>Monitor 4K</t>
        </is>
      </c>
      <c r="E366" s="3" t="n">
        <v>6241.9</v>
      </c>
      <c r="F366" s="2" t="n">
        <v>11</v>
      </c>
      <c r="G366" s="3" t="n">
        <v>3221.21</v>
      </c>
      <c r="H366" s="4" t="n">
        <v>0.4839</v>
      </c>
    </row>
    <row r="367">
      <c r="A367" s="2" t="inlineStr">
        <is>
          <t>2026-05-27</t>
        </is>
      </c>
      <c r="B367" s="2" t="inlineStr">
        <is>
          <t>North</t>
        </is>
      </c>
      <c r="C367" s="2" t="inlineStr">
        <is>
          <t>Electronics</t>
        </is>
      </c>
      <c r="D367" s="2" t="inlineStr">
        <is>
          <t>Laptop Pro</t>
        </is>
      </c>
      <c r="E367" s="3" t="n">
        <v>2073.46</v>
      </c>
      <c r="F367" s="2" t="n">
        <v>6</v>
      </c>
      <c r="G367" s="3" t="n">
        <v>1260.2</v>
      </c>
      <c r="H367" s="4" t="n">
        <v>0.3922</v>
      </c>
    </row>
    <row r="368">
      <c r="A368" s="2" t="inlineStr">
        <is>
          <t>2026-03-08</t>
        </is>
      </c>
      <c r="B368" s="2" t="inlineStr">
        <is>
          <t>South</t>
        </is>
      </c>
      <c r="C368" s="2" t="inlineStr">
        <is>
          <t>Office Supplies</t>
        </is>
      </c>
      <c r="D368" s="2" t="inlineStr">
        <is>
          <t>Notebook Set</t>
        </is>
      </c>
      <c r="E368" s="3" t="n">
        <v>11035.49</v>
      </c>
      <c r="F368" s="2" t="n">
        <v>11</v>
      </c>
      <c r="G368" s="3" t="n">
        <v>4781.02</v>
      </c>
      <c r="H368" s="4" t="n">
        <v>0.5668</v>
      </c>
    </row>
    <row r="369">
      <c r="A369" s="2" t="inlineStr">
        <is>
          <t>2026-07-09</t>
        </is>
      </c>
      <c r="B369" s="2" t="inlineStr">
        <is>
          <t>West</t>
        </is>
      </c>
      <c r="C369" s="2" t="inlineStr">
        <is>
          <t>Office Supplies</t>
        </is>
      </c>
      <c r="D369" s="2" t="inlineStr">
        <is>
          <t>Ink Cartridge</t>
        </is>
      </c>
      <c r="E369" s="3" t="n">
        <v>26757.28</v>
      </c>
      <c r="F369" s="2" t="n">
        <v>6</v>
      </c>
      <c r="G369" s="3" t="n">
        <v>11469.72</v>
      </c>
      <c r="H369" s="4" t="n">
        <v>0.5713</v>
      </c>
    </row>
    <row r="370">
      <c r="A370" s="2" t="inlineStr">
        <is>
          <t>2026-04-10</t>
        </is>
      </c>
      <c r="B370" s="2" t="inlineStr">
        <is>
          <t>North</t>
        </is>
      </c>
      <c r="C370" s="2" t="inlineStr">
        <is>
          <t>Furniture</t>
        </is>
      </c>
      <c r="D370" s="2" t="inlineStr">
        <is>
          <t>Standing Desk</t>
        </is>
      </c>
      <c r="E370" s="3" t="n">
        <v>9721.059999999999</v>
      </c>
      <c r="F370" s="2" t="n">
        <v>17</v>
      </c>
      <c r="G370" s="3" t="n">
        <v>6699.71</v>
      </c>
      <c r="H370" s="4" t="n">
        <v>0.3108</v>
      </c>
    </row>
    <row r="371">
      <c r="A371" s="2" t="inlineStr">
        <is>
          <t>2026-06-19</t>
        </is>
      </c>
      <c r="B371" s="2" t="inlineStr">
        <is>
          <t>West</t>
        </is>
      </c>
      <c r="C371" s="2" t="inlineStr">
        <is>
          <t>Furniture</t>
        </is>
      </c>
      <c r="D371" s="2" t="inlineStr">
        <is>
          <t>Bookshelf</t>
        </is>
      </c>
      <c r="E371" s="3" t="n">
        <v>20939.24</v>
      </c>
      <c r="F371" s="2" t="n">
        <v>8</v>
      </c>
      <c r="G371" s="3" t="n">
        <v>9449.370000000001</v>
      </c>
      <c r="H371" s="4" t="n">
        <v>0.5487</v>
      </c>
    </row>
    <row r="372">
      <c r="A372" s="2" t="inlineStr">
        <is>
          <t>2026-05-28</t>
        </is>
      </c>
      <c r="B372" s="2" t="inlineStr">
        <is>
          <t>South</t>
        </is>
      </c>
      <c r="C372" s="2" t="inlineStr">
        <is>
          <t>Electronics</t>
        </is>
      </c>
      <c r="D372" s="2" t="inlineStr">
        <is>
          <t>Wireless Mouse</t>
        </is>
      </c>
      <c r="E372" s="3" t="n">
        <v>19775.29</v>
      </c>
      <c r="F372" s="2" t="n">
        <v>8</v>
      </c>
      <c r="G372" s="3" t="n">
        <v>11268.53</v>
      </c>
      <c r="H372" s="4" t="n">
        <v>0.4302</v>
      </c>
    </row>
    <row r="373">
      <c r="A373" s="2" t="inlineStr">
        <is>
          <t>2026-03-30</t>
        </is>
      </c>
      <c r="B373" s="2" t="inlineStr">
        <is>
          <t>West</t>
        </is>
      </c>
      <c r="C373" s="2" t="inlineStr">
        <is>
          <t>Furniture</t>
        </is>
      </c>
      <c r="D373" s="2" t="inlineStr">
        <is>
          <t>Bookshelf</t>
        </is>
      </c>
      <c r="E373" s="3" t="n">
        <v>48951.3</v>
      </c>
      <c r="F373" s="2" t="n">
        <v>4</v>
      </c>
      <c r="G373" s="3" t="n">
        <v>29557.75</v>
      </c>
      <c r="H373" s="4" t="n">
        <v>0.3962</v>
      </c>
    </row>
    <row r="374">
      <c r="A374" s="2" t="inlineStr">
        <is>
          <t>2026-04-16</t>
        </is>
      </c>
      <c r="B374" s="2" t="inlineStr">
        <is>
          <t>South</t>
        </is>
      </c>
      <c r="C374" s="2" t="inlineStr">
        <is>
          <t>Furniture</t>
        </is>
      </c>
      <c r="D374" s="2" t="inlineStr">
        <is>
          <t>Standing Desk</t>
        </is>
      </c>
      <c r="E374" s="3" t="n">
        <v>40918.38</v>
      </c>
      <c r="F374" s="2" t="n">
        <v>10</v>
      </c>
      <c r="G374" s="3" t="n">
        <v>26391.21</v>
      </c>
      <c r="H374" s="4" t="n">
        <v>0.355</v>
      </c>
    </row>
    <row r="375">
      <c r="A375" s="2" t="inlineStr">
        <is>
          <t>2026-03-20</t>
        </is>
      </c>
      <c r="B375" s="2" t="inlineStr">
        <is>
          <t>South</t>
        </is>
      </c>
      <c r="C375" s="2" t="inlineStr">
        <is>
          <t>Electronics</t>
        </is>
      </c>
      <c r="D375" s="2" t="inlineStr">
        <is>
          <t>Wireless Mouse</t>
        </is>
      </c>
      <c r="E375" s="3" t="n">
        <v>22117.58</v>
      </c>
      <c r="F375" s="2" t="n">
        <v>12</v>
      </c>
      <c r="G375" s="3" t="n">
        <v>9414.27</v>
      </c>
      <c r="H375" s="4" t="n">
        <v>0.5744</v>
      </c>
    </row>
    <row r="376">
      <c r="A376" s="2" t="inlineStr">
        <is>
          <t>2026-03-01</t>
        </is>
      </c>
      <c r="B376" s="2" t="inlineStr">
        <is>
          <t>South</t>
        </is>
      </c>
      <c r="C376" s="2" t="inlineStr">
        <is>
          <t>Furniture</t>
        </is>
      </c>
      <c r="D376" s="2" t="inlineStr">
        <is>
          <t>Bookshelf</t>
        </is>
      </c>
      <c r="E376" s="3" t="n">
        <v>35706.73</v>
      </c>
      <c r="F376" s="2" t="n">
        <v>16</v>
      </c>
      <c r="G376" s="3" t="n">
        <v>24624.2</v>
      </c>
      <c r="H376" s="4" t="n">
        <v>0.3104</v>
      </c>
    </row>
    <row r="377">
      <c r="A377" s="2" t="inlineStr">
        <is>
          <t>2026-06-18</t>
        </is>
      </c>
      <c r="B377" s="2" t="inlineStr">
        <is>
          <t>West</t>
        </is>
      </c>
      <c r="C377" s="2" t="inlineStr">
        <is>
          <t>Furniture</t>
        </is>
      </c>
      <c r="D377" s="2" t="inlineStr">
        <is>
          <t>Ergo Chair</t>
        </is>
      </c>
      <c r="E377" s="3" t="n">
        <v>36187.1</v>
      </c>
      <c r="F377" s="2" t="n">
        <v>17</v>
      </c>
      <c r="G377" s="3" t="n">
        <v>15876.39</v>
      </c>
      <c r="H377" s="4" t="n">
        <v>0.5613</v>
      </c>
    </row>
    <row r="378">
      <c r="A378" s="2" t="inlineStr">
        <is>
          <t>2026-04-14</t>
        </is>
      </c>
      <c r="B378" s="2" t="inlineStr">
        <is>
          <t>West</t>
        </is>
      </c>
      <c r="C378" s="2" t="inlineStr">
        <is>
          <t>Office Supplies</t>
        </is>
      </c>
      <c r="D378" s="2" t="inlineStr">
        <is>
          <t>Stapler Pro</t>
        </is>
      </c>
      <c r="E378" s="3" t="n">
        <v>7963.92</v>
      </c>
      <c r="F378" s="2" t="n">
        <v>19</v>
      </c>
      <c r="G378" s="3" t="n">
        <v>3873.72</v>
      </c>
      <c r="H378" s="4" t="n">
        <v>0.5135999999999999</v>
      </c>
    </row>
    <row r="379">
      <c r="A379" s="2" t="inlineStr">
        <is>
          <t>2026-04-03</t>
        </is>
      </c>
      <c r="B379" s="2" t="inlineStr">
        <is>
          <t>West</t>
        </is>
      </c>
      <c r="C379" s="2" t="inlineStr">
        <is>
          <t>Electronics</t>
        </is>
      </c>
      <c r="D379" s="2" t="inlineStr">
        <is>
          <t>Wireless Mouse</t>
        </is>
      </c>
      <c r="E379" s="3" t="n">
        <v>25533.27</v>
      </c>
      <c r="F379" s="2" t="n">
        <v>4</v>
      </c>
      <c r="G379" s="3" t="n">
        <v>17427.6</v>
      </c>
      <c r="H379" s="4" t="n">
        <v>0.3175</v>
      </c>
    </row>
    <row r="380">
      <c r="A380" s="2" t="inlineStr">
        <is>
          <t>2026-04-19</t>
        </is>
      </c>
      <c r="B380" s="2" t="inlineStr">
        <is>
          <t>East</t>
        </is>
      </c>
      <c r="C380" s="2" t="inlineStr">
        <is>
          <t>Office Supplies</t>
        </is>
      </c>
      <c r="D380" s="2" t="inlineStr">
        <is>
          <t>Premium Paper</t>
        </is>
      </c>
      <c r="E380" s="3" t="n">
        <v>6944.61</v>
      </c>
      <c r="F380" s="2" t="n">
        <v>2</v>
      </c>
      <c r="G380" s="3" t="n">
        <v>4820.65</v>
      </c>
      <c r="H380" s="4" t="n">
        <v>0.3058</v>
      </c>
    </row>
    <row r="381">
      <c r="A381" s="2" t="inlineStr">
        <is>
          <t>2026-02-11</t>
        </is>
      </c>
      <c r="B381" s="2" t="inlineStr">
        <is>
          <t>North</t>
        </is>
      </c>
      <c r="C381" s="2" t="inlineStr">
        <is>
          <t>Furniture</t>
        </is>
      </c>
      <c r="D381" s="2" t="inlineStr">
        <is>
          <t>Ergo Chair</t>
        </is>
      </c>
      <c r="E381" s="3" t="n">
        <v>6009.99</v>
      </c>
      <c r="F381" s="2" t="n">
        <v>1</v>
      </c>
      <c r="G381" s="3" t="n">
        <v>2765.67</v>
      </c>
      <c r="H381" s="4" t="n">
        <v>0.5397999999999999</v>
      </c>
    </row>
    <row r="382">
      <c r="A382" s="2" t="inlineStr">
        <is>
          <t>2026-03-02</t>
        </is>
      </c>
      <c r="B382" s="2" t="inlineStr">
        <is>
          <t>North</t>
        </is>
      </c>
      <c r="C382" s="2" t="inlineStr">
        <is>
          <t>Furniture</t>
        </is>
      </c>
      <c r="D382" s="2" t="inlineStr">
        <is>
          <t>Bookshelf</t>
        </is>
      </c>
      <c r="E382" s="3" t="n">
        <v>22044.82</v>
      </c>
      <c r="F382" s="2" t="n">
        <v>13</v>
      </c>
      <c r="G382" s="3" t="n">
        <v>14593.42</v>
      </c>
      <c r="H382" s="4" t="n">
        <v>0.338</v>
      </c>
    </row>
    <row r="383">
      <c r="A383" s="2" t="inlineStr">
        <is>
          <t>2026-03-23</t>
        </is>
      </c>
      <c r="B383" s="2" t="inlineStr">
        <is>
          <t>East</t>
        </is>
      </c>
      <c r="C383" s="2" t="inlineStr">
        <is>
          <t>Furniture</t>
        </is>
      </c>
      <c r="D383" s="2" t="inlineStr">
        <is>
          <t>Cabinet</t>
        </is>
      </c>
      <c r="E383" s="3" t="n">
        <v>5482.24</v>
      </c>
      <c r="F383" s="2" t="n">
        <v>11</v>
      </c>
      <c r="G383" s="3" t="n">
        <v>3442.3</v>
      </c>
      <c r="H383" s="4" t="n">
        <v>0.3721</v>
      </c>
    </row>
    <row r="384">
      <c r="A384" s="2" t="inlineStr">
        <is>
          <t>2026-02-01</t>
        </is>
      </c>
      <c r="B384" s="2" t="inlineStr">
        <is>
          <t>South</t>
        </is>
      </c>
      <c r="C384" s="2" t="inlineStr">
        <is>
          <t>Furniture</t>
        </is>
      </c>
      <c r="D384" s="2" t="inlineStr">
        <is>
          <t>Ergo Chair</t>
        </is>
      </c>
      <c r="E384" s="3" t="n">
        <v>25665.39</v>
      </c>
      <c r="F384" s="2" t="n">
        <v>10</v>
      </c>
      <c r="G384" s="3" t="n">
        <v>11452.91</v>
      </c>
      <c r="H384" s="4" t="n">
        <v>0.5538</v>
      </c>
    </row>
    <row r="385">
      <c r="A385" s="2" t="inlineStr">
        <is>
          <t>2026-04-18</t>
        </is>
      </c>
      <c r="B385" s="2" t="inlineStr">
        <is>
          <t>North</t>
        </is>
      </c>
      <c r="C385" s="2" t="inlineStr">
        <is>
          <t>Furniture</t>
        </is>
      </c>
      <c r="D385" s="2" t="inlineStr">
        <is>
          <t>Standing Desk</t>
        </is>
      </c>
      <c r="E385" s="3" t="n">
        <v>42533.16</v>
      </c>
      <c r="F385" s="2" t="n">
        <v>3</v>
      </c>
      <c r="G385" s="3" t="n">
        <v>20228.16</v>
      </c>
      <c r="H385" s="4" t="n">
        <v>0.5244</v>
      </c>
    </row>
    <row r="386">
      <c r="A386" s="2" t="inlineStr">
        <is>
          <t>2026-06-05</t>
        </is>
      </c>
      <c r="B386" s="2" t="inlineStr">
        <is>
          <t>West</t>
        </is>
      </c>
      <c r="C386" s="2" t="inlineStr">
        <is>
          <t>Office Supplies</t>
        </is>
      </c>
      <c r="D386" s="2" t="inlineStr">
        <is>
          <t>Ink Cartridge</t>
        </is>
      </c>
      <c r="E386" s="3" t="n">
        <v>47397.37</v>
      </c>
      <c r="F386" s="2" t="n">
        <v>12</v>
      </c>
      <c r="G386" s="3" t="n">
        <v>21126.32</v>
      </c>
      <c r="H386" s="4" t="n">
        <v>0.5543</v>
      </c>
    </row>
    <row r="387">
      <c r="A387" s="2" t="inlineStr">
        <is>
          <t>2026-06-13</t>
        </is>
      </c>
      <c r="B387" s="2" t="inlineStr">
        <is>
          <t>South</t>
        </is>
      </c>
      <c r="C387" s="2" t="inlineStr">
        <is>
          <t>Electronics</t>
        </is>
      </c>
      <c r="D387" s="2" t="inlineStr">
        <is>
          <t>Monitor 4K</t>
        </is>
      </c>
      <c r="E387" s="3" t="n">
        <v>14623.22</v>
      </c>
      <c r="F387" s="2" t="n">
        <v>12</v>
      </c>
      <c r="G387" s="3" t="n">
        <v>6610.3</v>
      </c>
      <c r="H387" s="4" t="n">
        <v>0.548</v>
      </c>
    </row>
    <row r="388">
      <c r="A388" s="2" t="inlineStr">
        <is>
          <t>2026-05-11</t>
        </is>
      </c>
      <c r="B388" s="2" t="inlineStr">
        <is>
          <t>South</t>
        </is>
      </c>
      <c r="C388" s="2" t="inlineStr">
        <is>
          <t>Electronics</t>
        </is>
      </c>
      <c r="D388" s="2" t="inlineStr">
        <is>
          <t>Monitor 4K</t>
        </is>
      </c>
      <c r="E388" s="3" t="n">
        <v>3489.97</v>
      </c>
      <c r="F388" s="2" t="n">
        <v>16</v>
      </c>
      <c r="G388" s="3" t="n">
        <v>1943.42</v>
      </c>
      <c r="H388" s="4" t="n">
        <v>0.4431</v>
      </c>
    </row>
    <row r="389">
      <c r="A389" s="2" t="inlineStr">
        <is>
          <t>2026-04-08</t>
        </is>
      </c>
      <c r="B389" s="2" t="inlineStr">
        <is>
          <t>North</t>
        </is>
      </c>
      <c r="C389" s="2" t="inlineStr">
        <is>
          <t>Electronics</t>
        </is>
      </c>
      <c r="D389" s="2" t="inlineStr">
        <is>
          <t>Laptop Pro</t>
        </is>
      </c>
      <c r="E389" s="3" t="n">
        <v>3617.13</v>
      </c>
      <c r="F389" s="2" t="n">
        <v>1</v>
      </c>
      <c r="G389" s="3" t="n">
        <v>1823.6</v>
      </c>
      <c r="H389" s="4" t="n">
        <v>0.4958</v>
      </c>
    </row>
    <row r="390">
      <c r="A390" s="2" t="inlineStr">
        <is>
          <t>2026-01-10</t>
        </is>
      </c>
      <c r="B390" s="2" t="inlineStr">
        <is>
          <t>East</t>
        </is>
      </c>
      <c r="C390" s="2" t="inlineStr">
        <is>
          <t>Office Supplies</t>
        </is>
      </c>
      <c r="D390" s="2" t="inlineStr">
        <is>
          <t>Ink Cartridge</t>
        </is>
      </c>
      <c r="E390" s="3" t="n">
        <v>2506.64</v>
      </c>
      <c r="F390" s="2" t="n">
        <v>19</v>
      </c>
      <c r="G390" s="3" t="n">
        <v>1366.41</v>
      </c>
      <c r="H390" s="4" t="n">
        <v>0.4549</v>
      </c>
    </row>
    <row r="391">
      <c r="A391" s="2" t="inlineStr">
        <is>
          <t>2026-07-08</t>
        </is>
      </c>
      <c r="B391" s="2" t="inlineStr">
        <is>
          <t>East</t>
        </is>
      </c>
      <c r="C391" s="2" t="inlineStr">
        <is>
          <t>Electronics</t>
        </is>
      </c>
      <c r="D391" s="2" t="inlineStr">
        <is>
          <t>Monitor 4K</t>
        </is>
      </c>
      <c r="E391" s="3" t="n">
        <v>25598.77</v>
      </c>
      <c r="F391" s="2" t="n">
        <v>6</v>
      </c>
      <c r="G391" s="3" t="n">
        <v>10421.74</v>
      </c>
      <c r="H391" s="4" t="n">
        <v>0.5929</v>
      </c>
    </row>
    <row r="392">
      <c r="A392" s="2" t="inlineStr">
        <is>
          <t>2026-05-08</t>
        </is>
      </c>
      <c r="B392" s="2" t="inlineStr">
        <is>
          <t>West</t>
        </is>
      </c>
      <c r="C392" s="2" t="inlineStr">
        <is>
          <t>Furniture</t>
        </is>
      </c>
      <c r="D392" s="2" t="inlineStr">
        <is>
          <t>Ergo Chair</t>
        </is>
      </c>
      <c r="E392" s="3" t="n">
        <v>3074.33</v>
      </c>
      <c r="F392" s="2" t="n">
        <v>18</v>
      </c>
      <c r="G392" s="3" t="n">
        <v>1918.08</v>
      </c>
      <c r="H392" s="4" t="n">
        <v>0.3761</v>
      </c>
    </row>
    <row r="393">
      <c r="A393" s="2" t="inlineStr">
        <is>
          <t>2026-03-07</t>
        </is>
      </c>
      <c r="B393" s="2" t="inlineStr">
        <is>
          <t>South</t>
        </is>
      </c>
      <c r="C393" s="2" t="inlineStr">
        <is>
          <t>Furniture</t>
        </is>
      </c>
      <c r="D393" s="2" t="inlineStr">
        <is>
          <t>Cabinet</t>
        </is>
      </c>
      <c r="E393" s="3" t="n">
        <v>26994.37</v>
      </c>
      <c r="F393" s="2" t="n">
        <v>15</v>
      </c>
      <c r="G393" s="3" t="n">
        <v>11096.74</v>
      </c>
      <c r="H393" s="4" t="n">
        <v>0.5889</v>
      </c>
    </row>
    <row r="394">
      <c r="A394" s="2" t="inlineStr">
        <is>
          <t>2026-06-03</t>
        </is>
      </c>
      <c r="B394" s="2" t="inlineStr">
        <is>
          <t>West</t>
        </is>
      </c>
      <c r="C394" s="2" t="inlineStr">
        <is>
          <t>Office Supplies</t>
        </is>
      </c>
      <c r="D394" s="2" t="inlineStr">
        <is>
          <t>Notebook Set</t>
        </is>
      </c>
      <c r="E394" s="3" t="n">
        <v>23741.27</v>
      </c>
      <c r="F394" s="2" t="n">
        <v>8</v>
      </c>
      <c r="G394" s="3" t="n">
        <v>12894.78</v>
      </c>
      <c r="H394" s="4" t="n">
        <v>0.4569</v>
      </c>
    </row>
    <row r="395">
      <c r="A395" s="2" t="inlineStr">
        <is>
          <t>2026-07-02</t>
        </is>
      </c>
      <c r="B395" s="2" t="inlineStr">
        <is>
          <t>South</t>
        </is>
      </c>
      <c r="C395" s="2" t="inlineStr">
        <is>
          <t>Office Supplies</t>
        </is>
      </c>
      <c r="D395" s="2" t="inlineStr">
        <is>
          <t>Notebook Set</t>
        </is>
      </c>
      <c r="E395" s="3" t="n">
        <v>36562.49</v>
      </c>
      <c r="F395" s="2" t="n">
        <v>10</v>
      </c>
      <c r="G395" s="3" t="n">
        <v>20229.05</v>
      </c>
      <c r="H395" s="4" t="n">
        <v>0.4467</v>
      </c>
    </row>
    <row r="396">
      <c r="A396" s="2" t="inlineStr">
        <is>
          <t>2026-07-17</t>
        </is>
      </c>
      <c r="B396" s="2" t="inlineStr">
        <is>
          <t>North</t>
        </is>
      </c>
      <c r="C396" s="2" t="inlineStr">
        <is>
          <t>Electronics</t>
        </is>
      </c>
      <c r="D396" s="2" t="inlineStr">
        <is>
          <t>Wireless Mouse</t>
        </is>
      </c>
      <c r="E396" s="3" t="n">
        <v>6634.7</v>
      </c>
      <c r="F396" s="2" t="n">
        <v>7</v>
      </c>
      <c r="G396" s="3" t="n">
        <v>4586.29</v>
      </c>
      <c r="H396" s="4" t="n">
        <v>0.3087</v>
      </c>
    </row>
    <row r="397">
      <c r="A397" s="2" t="inlineStr">
        <is>
          <t>2026-07-15</t>
        </is>
      </c>
      <c r="B397" s="2" t="inlineStr">
        <is>
          <t>South</t>
        </is>
      </c>
      <c r="C397" s="2" t="inlineStr">
        <is>
          <t>Electronics</t>
        </is>
      </c>
      <c r="D397" s="2" t="inlineStr">
        <is>
          <t>Laptop Pro</t>
        </is>
      </c>
      <c r="E397" s="3" t="n">
        <v>1288.02</v>
      </c>
      <c r="F397" s="2" t="n">
        <v>8</v>
      </c>
      <c r="G397" s="3" t="n">
        <v>706.99</v>
      </c>
      <c r="H397" s="4" t="n">
        <v>0.4511</v>
      </c>
    </row>
    <row r="398">
      <c r="A398" s="2" t="inlineStr">
        <is>
          <t>2026-02-09</t>
        </is>
      </c>
      <c r="B398" s="2" t="inlineStr">
        <is>
          <t>West</t>
        </is>
      </c>
      <c r="C398" s="2" t="inlineStr">
        <is>
          <t>Electronics</t>
        </is>
      </c>
      <c r="D398" s="2" t="inlineStr">
        <is>
          <t>Tablet Air</t>
        </is>
      </c>
      <c r="E398" s="3" t="n">
        <v>33749.21</v>
      </c>
      <c r="F398" s="2" t="n">
        <v>8</v>
      </c>
      <c r="G398" s="3" t="n">
        <v>17689.48</v>
      </c>
      <c r="H398" s="4" t="n">
        <v>0.4759</v>
      </c>
    </row>
    <row r="399">
      <c r="A399" s="2" t="inlineStr">
        <is>
          <t>2026-07-04</t>
        </is>
      </c>
      <c r="B399" s="2" t="inlineStr">
        <is>
          <t>North</t>
        </is>
      </c>
      <c r="C399" s="2" t="inlineStr">
        <is>
          <t>Office Supplies</t>
        </is>
      </c>
      <c r="D399" s="2" t="inlineStr">
        <is>
          <t>Ink Cartridge</t>
        </is>
      </c>
      <c r="E399" s="3" t="n">
        <v>40662.4</v>
      </c>
      <c r="F399" s="2" t="n">
        <v>1</v>
      </c>
      <c r="G399" s="3" t="n">
        <v>22287.1</v>
      </c>
      <c r="H399" s="4" t="n">
        <v>0.4519</v>
      </c>
    </row>
    <row r="400">
      <c r="A400" s="2" t="inlineStr">
        <is>
          <t>2026-06-13</t>
        </is>
      </c>
      <c r="B400" s="2" t="inlineStr">
        <is>
          <t>East</t>
        </is>
      </c>
      <c r="C400" s="2" t="inlineStr">
        <is>
          <t>Electronics</t>
        </is>
      </c>
      <c r="D400" s="2" t="inlineStr">
        <is>
          <t>Monitor 4K</t>
        </is>
      </c>
      <c r="E400" s="3" t="n">
        <v>20039.96</v>
      </c>
      <c r="F400" s="2" t="n">
        <v>5</v>
      </c>
      <c r="G400" s="3" t="n">
        <v>8259.76</v>
      </c>
      <c r="H400" s="4" t="n">
        <v>0.5878</v>
      </c>
    </row>
    <row r="401">
      <c r="A401" s="2" t="inlineStr">
        <is>
          <t>2026-01-25</t>
        </is>
      </c>
      <c r="B401" s="2" t="inlineStr">
        <is>
          <t>East</t>
        </is>
      </c>
      <c r="C401" s="2" t="inlineStr">
        <is>
          <t>Electronics</t>
        </is>
      </c>
      <c r="D401" s="2" t="inlineStr">
        <is>
          <t>Wireless Mouse</t>
        </is>
      </c>
      <c r="E401" s="3" t="n">
        <v>6060.87</v>
      </c>
      <c r="F401" s="2" t="n">
        <v>15</v>
      </c>
      <c r="G401" s="3" t="n">
        <v>3966.11</v>
      </c>
      <c r="H401" s="4" t="n">
        <v>0.3456</v>
      </c>
    </row>
    <row r="402">
      <c r="A402" s="2" t="inlineStr">
        <is>
          <t>2026-05-28</t>
        </is>
      </c>
      <c r="B402" s="2" t="inlineStr">
        <is>
          <t>North</t>
        </is>
      </c>
      <c r="C402" s="2" t="inlineStr">
        <is>
          <t>Electronics</t>
        </is>
      </c>
      <c r="D402" s="2" t="inlineStr">
        <is>
          <t>Tablet Air</t>
        </is>
      </c>
      <c r="E402" s="3" t="n">
        <v>41305.24</v>
      </c>
      <c r="F402" s="2" t="n">
        <v>6</v>
      </c>
      <c r="G402" s="3" t="n">
        <v>27103.72</v>
      </c>
      <c r="H402" s="4" t="n">
        <v>0.3438</v>
      </c>
    </row>
    <row r="403">
      <c r="A403" s="2" t="inlineStr">
        <is>
          <t>2026-03-19</t>
        </is>
      </c>
      <c r="B403" s="2" t="inlineStr">
        <is>
          <t>South</t>
        </is>
      </c>
      <c r="C403" s="2" t="inlineStr">
        <is>
          <t>Furniture</t>
        </is>
      </c>
      <c r="D403" s="2" t="inlineStr">
        <is>
          <t>Standing Desk</t>
        </is>
      </c>
      <c r="E403" s="3" t="n">
        <v>49294.99</v>
      </c>
      <c r="F403" s="2" t="n">
        <v>19</v>
      </c>
      <c r="G403" s="3" t="n">
        <v>32215.57</v>
      </c>
      <c r="H403" s="4" t="n">
        <v>0.3465</v>
      </c>
    </row>
    <row r="404">
      <c r="A404" s="2" t="inlineStr">
        <is>
          <t>2026-06-27</t>
        </is>
      </c>
      <c r="B404" s="2" t="inlineStr">
        <is>
          <t>North</t>
        </is>
      </c>
      <c r="C404" s="2" t="inlineStr">
        <is>
          <t>Office Supplies</t>
        </is>
      </c>
      <c r="D404" s="2" t="inlineStr">
        <is>
          <t>Premium Paper</t>
        </is>
      </c>
      <c r="E404" s="3" t="n">
        <v>6974.89</v>
      </c>
      <c r="F404" s="2" t="n">
        <v>11</v>
      </c>
      <c r="G404" s="3" t="n">
        <v>4442.57</v>
      </c>
      <c r="H404" s="4" t="n">
        <v>0.3631</v>
      </c>
    </row>
    <row r="405">
      <c r="A405" s="2" t="inlineStr">
        <is>
          <t>2026-06-28</t>
        </is>
      </c>
      <c r="B405" s="2" t="inlineStr">
        <is>
          <t>North</t>
        </is>
      </c>
      <c r="C405" s="2" t="inlineStr">
        <is>
          <t>Electronics</t>
        </is>
      </c>
      <c r="D405" s="2" t="inlineStr">
        <is>
          <t>Monitor 4K</t>
        </is>
      </c>
      <c r="E405" s="3" t="n">
        <v>13980.4</v>
      </c>
      <c r="F405" s="2" t="n">
        <v>2</v>
      </c>
      <c r="G405" s="3" t="n">
        <v>8461.65</v>
      </c>
      <c r="H405" s="4" t="n">
        <v>0.3947</v>
      </c>
    </row>
    <row r="406">
      <c r="A406" s="2" t="inlineStr">
        <is>
          <t>2026-04-29</t>
        </is>
      </c>
      <c r="B406" s="2" t="inlineStr">
        <is>
          <t>West</t>
        </is>
      </c>
      <c r="C406" s="2" t="inlineStr">
        <is>
          <t>Electronics</t>
        </is>
      </c>
      <c r="D406" s="2" t="inlineStr">
        <is>
          <t>Tablet Air</t>
        </is>
      </c>
      <c r="E406" s="3" t="n">
        <v>21841.03</v>
      </c>
      <c r="F406" s="2" t="n">
        <v>18</v>
      </c>
      <c r="G406" s="3" t="n">
        <v>12161.5</v>
      </c>
      <c r="H406" s="4" t="n">
        <v>0.4432</v>
      </c>
    </row>
    <row r="407">
      <c r="A407" s="2" t="inlineStr">
        <is>
          <t>2026-06-29</t>
        </is>
      </c>
      <c r="B407" s="2" t="inlineStr">
        <is>
          <t>North</t>
        </is>
      </c>
      <c r="C407" s="2" t="inlineStr">
        <is>
          <t>Furniture</t>
        </is>
      </c>
      <c r="D407" s="2" t="inlineStr">
        <is>
          <t>Ergo Chair</t>
        </is>
      </c>
      <c r="E407" s="3" t="n">
        <v>12008.64</v>
      </c>
      <c r="F407" s="2" t="n">
        <v>2</v>
      </c>
      <c r="G407" s="3" t="n">
        <v>5872.31</v>
      </c>
      <c r="H407" s="4" t="n">
        <v>0.511</v>
      </c>
    </row>
    <row r="408">
      <c r="A408" s="2" t="inlineStr">
        <is>
          <t>2026-05-19</t>
        </is>
      </c>
      <c r="B408" s="2" t="inlineStr">
        <is>
          <t>West</t>
        </is>
      </c>
      <c r="C408" s="2" t="inlineStr">
        <is>
          <t>Furniture</t>
        </is>
      </c>
      <c r="D408" s="2" t="inlineStr">
        <is>
          <t>Bookshelf</t>
        </is>
      </c>
      <c r="E408" s="3" t="n">
        <v>33138.66</v>
      </c>
      <c r="F408" s="2" t="n">
        <v>10</v>
      </c>
      <c r="G408" s="3" t="n">
        <v>14489.83</v>
      </c>
      <c r="H408" s="4" t="n">
        <v>0.5628</v>
      </c>
    </row>
    <row r="409">
      <c r="A409" s="2" t="inlineStr">
        <is>
          <t>2026-06-24</t>
        </is>
      </c>
      <c r="B409" s="2" t="inlineStr">
        <is>
          <t>North</t>
        </is>
      </c>
      <c r="C409" s="2" t="inlineStr">
        <is>
          <t>Electronics</t>
        </is>
      </c>
      <c r="D409" s="2" t="inlineStr">
        <is>
          <t>Monitor 4K</t>
        </is>
      </c>
      <c r="E409" s="3" t="n">
        <v>21009.82</v>
      </c>
      <c r="F409" s="2" t="n">
        <v>15</v>
      </c>
      <c r="G409" s="3" t="n">
        <v>12724.29</v>
      </c>
      <c r="H409" s="4" t="n">
        <v>0.3944</v>
      </c>
    </row>
    <row r="410">
      <c r="A410" s="2" t="inlineStr">
        <is>
          <t>2026-01-15</t>
        </is>
      </c>
      <c r="B410" s="2" t="inlineStr">
        <is>
          <t>North</t>
        </is>
      </c>
      <c r="C410" s="2" t="inlineStr">
        <is>
          <t>Electronics</t>
        </is>
      </c>
      <c r="D410" s="2" t="inlineStr">
        <is>
          <t>Tablet Air</t>
        </is>
      </c>
      <c r="E410" s="3" t="n">
        <v>31487.33</v>
      </c>
      <c r="F410" s="2" t="n">
        <v>15</v>
      </c>
      <c r="G410" s="3" t="n">
        <v>21975.45</v>
      </c>
      <c r="H410" s="4" t="n">
        <v>0.3021</v>
      </c>
    </row>
    <row r="411">
      <c r="A411" s="2" t="inlineStr">
        <is>
          <t>2026-07-09</t>
        </is>
      </c>
      <c r="B411" s="2" t="inlineStr">
        <is>
          <t>East</t>
        </is>
      </c>
      <c r="C411" s="2" t="inlineStr">
        <is>
          <t>Office Supplies</t>
        </is>
      </c>
      <c r="D411" s="2" t="inlineStr">
        <is>
          <t>Stapler Pro</t>
        </is>
      </c>
      <c r="E411" s="3" t="n">
        <v>15762.44</v>
      </c>
      <c r="F411" s="2" t="n">
        <v>8</v>
      </c>
      <c r="G411" s="3" t="n">
        <v>6795.89</v>
      </c>
      <c r="H411" s="4" t="n">
        <v>0.5689</v>
      </c>
    </row>
    <row r="412">
      <c r="A412" s="2" t="inlineStr">
        <is>
          <t>2026-04-12</t>
        </is>
      </c>
      <c r="B412" s="2" t="inlineStr">
        <is>
          <t>West</t>
        </is>
      </c>
      <c r="C412" s="2" t="inlineStr">
        <is>
          <t>Furniture</t>
        </is>
      </c>
      <c r="D412" s="2" t="inlineStr">
        <is>
          <t>Ergo Chair</t>
        </is>
      </c>
      <c r="E412" s="3" t="n">
        <v>18945.53</v>
      </c>
      <c r="F412" s="2" t="n">
        <v>6</v>
      </c>
      <c r="G412" s="3" t="n">
        <v>8399.24</v>
      </c>
      <c r="H412" s="4" t="n">
        <v>0.5567</v>
      </c>
    </row>
    <row r="413">
      <c r="A413" s="2" t="inlineStr">
        <is>
          <t>2026-05-08</t>
        </is>
      </c>
      <c r="B413" s="2" t="inlineStr">
        <is>
          <t>West</t>
        </is>
      </c>
      <c r="C413" s="2" t="inlineStr">
        <is>
          <t>Electronics</t>
        </is>
      </c>
      <c r="D413" s="2" t="inlineStr">
        <is>
          <t>Monitor 4K</t>
        </is>
      </c>
      <c r="E413" s="3" t="n">
        <v>22000.03</v>
      </c>
      <c r="F413" s="2" t="n">
        <v>4</v>
      </c>
      <c r="G413" s="3" t="n">
        <v>10279.08</v>
      </c>
      <c r="H413" s="4" t="n">
        <v>0.5328000000000001</v>
      </c>
    </row>
    <row r="414">
      <c r="A414" s="2" t="inlineStr">
        <is>
          <t>2026-02-11</t>
        </is>
      </c>
      <c r="B414" s="2" t="inlineStr">
        <is>
          <t>South</t>
        </is>
      </c>
      <c r="C414" s="2" t="inlineStr">
        <is>
          <t>Office Supplies</t>
        </is>
      </c>
      <c r="D414" s="2" t="inlineStr">
        <is>
          <t>Notebook Set</t>
        </is>
      </c>
      <c r="E414" s="3" t="n">
        <v>25365.62</v>
      </c>
      <c r="F414" s="2" t="n">
        <v>6</v>
      </c>
      <c r="G414" s="3" t="n">
        <v>10164.48</v>
      </c>
      <c r="H414" s="4" t="n">
        <v>0.5993000000000001</v>
      </c>
    </row>
    <row r="415">
      <c r="A415" s="2" t="inlineStr">
        <is>
          <t>2026-04-07</t>
        </is>
      </c>
      <c r="B415" s="2" t="inlineStr">
        <is>
          <t>North</t>
        </is>
      </c>
      <c r="C415" s="2" t="inlineStr">
        <is>
          <t>Furniture</t>
        </is>
      </c>
      <c r="D415" s="2" t="inlineStr">
        <is>
          <t>Cabinet</t>
        </is>
      </c>
      <c r="E415" s="3" t="n">
        <v>41916.23</v>
      </c>
      <c r="F415" s="2" t="n">
        <v>13</v>
      </c>
      <c r="G415" s="3" t="n">
        <v>25131.81</v>
      </c>
      <c r="H415" s="4" t="n">
        <v>0.4004</v>
      </c>
    </row>
    <row r="416">
      <c r="A416" s="2" t="inlineStr">
        <is>
          <t>2026-04-26</t>
        </is>
      </c>
      <c r="B416" s="2" t="inlineStr">
        <is>
          <t>West</t>
        </is>
      </c>
      <c r="C416" s="2" t="inlineStr">
        <is>
          <t>Office Supplies</t>
        </is>
      </c>
      <c r="D416" s="2" t="inlineStr">
        <is>
          <t>Stapler Pro</t>
        </is>
      </c>
      <c r="E416" s="3" t="n">
        <v>17503.62</v>
      </c>
      <c r="F416" s="2" t="n">
        <v>13</v>
      </c>
      <c r="G416" s="3" t="n">
        <v>8000.12</v>
      </c>
      <c r="H416" s="4" t="n">
        <v>0.5429</v>
      </c>
    </row>
    <row r="417">
      <c r="A417" s="2" t="inlineStr">
        <is>
          <t>2026-05-07</t>
        </is>
      </c>
      <c r="B417" s="2" t="inlineStr">
        <is>
          <t>East</t>
        </is>
      </c>
      <c r="C417" s="2" t="inlineStr">
        <is>
          <t>Office Supplies</t>
        </is>
      </c>
      <c r="D417" s="2" t="inlineStr">
        <is>
          <t>Ink Cartridge</t>
        </is>
      </c>
      <c r="E417" s="3" t="n">
        <v>19143.28</v>
      </c>
      <c r="F417" s="2" t="n">
        <v>17</v>
      </c>
      <c r="G417" s="3" t="n">
        <v>8766.67</v>
      </c>
      <c r="H417" s="4" t="n">
        <v>0.542</v>
      </c>
    </row>
    <row r="418">
      <c r="A418" s="2" t="inlineStr">
        <is>
          <t>2026-05-08</t>
        </is>
      </c>
      <c r="B418" s="2" t="inlineStr">
        <is>
          <t>South</t>
        </is>
      </c>
      <c r="C418" s="2" t="inlineStr">
        <is>
          <t>Furniture</t>
        </is>
      </c>
      <c r="D418" s="2" t="inlineStr">
        <is>
          <t>Cabinet</t>
        </is>
      </c>
      <c r="E418" s="3" t="n">
        <v>37513.21</v>
      </c>
      <c r="F418" s="2" t="n">
        <v>19</v>
      </c>
      <c r="G418" s="3" t="n">
        <v>19278.11</v>
      </c>
      <c r="H418" s="4" t="n">
        <v>0.4861</v>
      </c>
    </row>
    <row r="419">
      <c r="A419" s="2" t="inlineStr">
        <is>
          <t>2026-06-21</t>
        </is>
      </c>
      <c r="B419" s="2" t="inlineStr">
        <is>
          <t>East</t>
        </is>
      </c>
      <c r="C419" s="2" t="inlineStr">
        <is>
          <t>Office Supplies</t>
        </is>
      </c>
      <c r="D419" s="2" t="inlineStr">
        <is>
          <t>Notebook Set</t>
        </is>
      </c>
      <c r="E419" s="3" t="n">
        <v>13902.26</v>
      </c>
      <c r="F419" s="2" t="n">
        <v>13</v>
      </c>
      <c r="G419" s="3" t="n">
        <v>9548.76</v>
      </c>
      <c r="H419" s="4" t="n">
        <v>0.3132</v>
      </c>
    </row>
    <row r="420">
      <c r="A420" s="2" t="inlineStr">
        <is>
          <t>2026-06-12</t>
        </is>
      </c>
      <c r="B420" s="2" t="inlineStr">
        <is>
          <t>West</t>
        </is>
      </c>
      <c r="C420" s="2" t="inlineStr">
        <is>
          <t>Electronics</t>
        </is>
      </c>
      <c r="D420" s="2" t="inlineStr">
        <is>
          <t>Laptop Pro</t>
        </is>
      </c>
      <c r="E420" s="3" t="n">
        <v>3849.52</v>
      </c>
      <c r="F420" s="2" t="n">
        <v>13</v>
      </c>
      <c r="G420" s="3" t="n">
        <v>2320.21</v>
      </c>
      <c r="H420" s="4" t="n">
        <v>0.3973</v>
      </c>
    </row>
    <row r="421">
      <c r="A421" s="2" t="inlineStr">
        <is>
          <t>2026-07-11</t>
        </is>
      </c>
      <c r="B421" s="2" t="inlineStr">
        <is>
          <t>South</t>
        </is>
      </c>
      <c r="C421" s="2" t="inlineStr">
        <is>
          <t>Furniture</t>
        </is>
      </c>
      <c r="D421" s="2" t="inlineStr">
        <is>
          <t>Standing Desk</t>
        </is>
      </c>
      <c r="E421" s="3" t="n">
        <v>20112.77</v>
      </c>
      <c r="F421" s="2" t="n">
        <v>6</v>
      </c>
      <c r="G421" s="3" t="n">
        <v>9382.93</v>
      </c>
      <c r="H421" s="4" t="n">
        <v>0.5335</v>
      </c>
    </row>
    <row r="422">
      <c r="A422" s="2" t="inlineStr">
        <is>
          <t>2026-07-28</t>
        </is>
      </c>
      <c r="B422" s="2" t="inlineStr">
        <is>
          <t>North</t>
        </is>
      </c>
      <c r="C422" s="2" t="inlineStr">
        <is>
          <t>Office Supplies</t>
        </is>
      </c>
      <c r="D422" s="2" t="inlineStr">
        <is>
          <t>Stapler Pro</t>
        </is>
      </c>
      <c r="E422" s="3" t="n">
        <v>2738.67</v>
      </c>
      <c r="F422" s="2" t="n">
        <v>19</v>
      </c>
      <c r="G422" s="3" t="n">
        <v>1470.18</v>
      </c>
      <c r="H422" s="4" t="n">
        <v>0.4632</v>
      </c>
    </row>
    <row r="423">
      <c r="A423" s="2" t="inlineStr">
        <is>
          <t>2026-06-18</t>
        </is>
      </c>
      <c r="B423" s="2" t="inlineStr">
        <is>
          <t>North</t>
        </is>
      </c>
      <c r="C423" s="2" t="inlineStr">
        <is>
          <t>Furniture</t>
        </is>
      </c>
      <c r="D423" s="2" t="inlineStr">
        <is>
          <t>Cabinet</t>
        </is>
      </c>
      <c r="E423" s="3" t="n">
        <v>9099.02</v>
      </c>
      <c r="F423" s="2" t="n">
        <v>14</v>
      </c>
      <c r="G423" s="3" t="n">
        <v>5551.12</v>
      </c>
      <c r="H423" s="4" t="n">
        <v>0.3899</v>
      </c>
    </row>
    <row r="424">
      <c r="A424" s="2" t="inlineStr">
        <is>
          <t>2026-01-19</t>
        </is>
      </c>
      <c r="B424" s="2" t="inlineStr">
        <is>
          <t>North</t>
        </is>
      </c>
      <c r="C424" s="2" t="inlineStr">
        <is>
          <t>Office Supplies</t>
        </is>
      </c>
      <c r="D424" s="2" t="inlineStr">
        <is>
          <t>Stapler Pro</t>
        </is>
      </c>
      <c r="E424" s="3" t="n">
        <v>10875.55</v>
      </c>
      <c r="F424" s="2" t="n">
        <v>14</v>
      </c>
      <c r="G424" s="3" t="n">
        <v>7561.25</v>
      </c>
      <c r="H424" s="4" t="n">
        <v>0.3047</v>
      </c>
    </row>
    <row r="425">
      <c r="A425" s="2" t="inlineStr">
        <is>
          <t>2026-07-18</t>
        </is>
      </c>
      <c r="B425" s="2" t="inlineStr">
        <is>
          <t>South</t>
        </is>
      </c>
      <c r="C425" s="2" t="inlineStr">
        <is>
          <t>Office Supplies</t>
        </is>
      </c>
      <c r="D425" s="2" t="inlineStr">
        <is>
          <t>Premium Paper</t>
        </is>
      </c>
      <c r="E425" s="3" t="n">
        <v>21303.89</v>
      </c>
      <c r="F425" s="2" t="n">
        <v>14</v>
      </c>
      <c r="G425" s="3" t="n">
        <v>12527.85</v>
      </c>
      <c r="H425" s="4" t="n">
        <v>0.4119</v>
      </c>
    </row>
    <row r="426">
      <c r="A426" s="2" t="inlineStr">
        <is>
          <t>2026-02-23</t>
        </is>
      </c>
      <c r="B426" s="2" t="inlineStr">
        <is>
          <t>East</t>
        </is>
      </c>
      <c r="C426" s="2" t="inlineStr">
        <is>
          <t>Office Supplies</t>
        </is>
      </c>
      <c r="D426" s="2" t="inlineStr">
        <is>
          <t>Ink Cartridge</t>
        </is>
      </c>
      <c r="E426" s="3" t="n">
        <v>26222.18</v>
      </c>
      <c r="F426" s="2" t="n">
        <v>16</v>
      </c>
      <c r="G426" s="3" t="n">
        <v>13516.01</v>
      </c>
      <c r="H426" s="4" t="n">
        <v>0.4846</v>
      </c>
    </row>
    <row r="427">
      <c r="A427" s="2" t="inlineStr">
        <is>
          <t>2026-04-12</t>
        </is>
      </c>
      <c r="B427" s="2" t="inlineStr">
        <is>
          <t>West</t>
        </is>
      </c>
      <c r="C427" s="2" t="inlineStr">
        <is>
          <t>Office Supplies</t>
        </is>
      </c>
      <c r="D427" s="2" t="inlineStr">
        <is>
          <t>Ink Cartridge</t>
        </is>
      </c>
      <c r="E427" s="3" t="n">
        <v>20322.05</v>
      </c>
      <c r="F427" s="2" t="n">
        <v>10</v>
      </c>
      <c r="G427" s="3" t="n">
        <v>13619.42</v>
      </c>
      <c r="H427" s="4" t="n">
        <v>0.3298</v>
      </c>
    </row>
    <row r="428">
      <c r="A428" s="2" t="inlineStr">
        <is>
          <t>2026-06-04</t>
        </is>
      </c>
      <c r="B428" s="2" t="inlineStr">
        <is>
          <t>West</t>
        </is>
      </c>
      <c r="C428" s="2" t="inlineStr">
        <is>
          <t>Office Supplies</t>
        </is>
      </c>
      <c r="D428" s="2" t="inlineStr">
        <is>
          <t>Notebook Set</t>
        </is>
      </c>
      <c r="E428" s="3" t="n">
        <v>15936.02</v>
      </c>
      <c r="F428" s="2" t="n">
        <v>2</v>
      </c>
      <c r="G428" s="3" t="n">
        <v>10306.23</v>
      </c>
      <c r="H428" s="4" t="n">
        <v>0.3533</v>
      </c>
    </row>
    <row r="429">
      <c r="A429" s="2" t="inlineStr">
        <is>
          <t>2026-06-08</t>
        </is>
      </c>
      <c r="B429" s="2" t="inlineStr">
        <is>
          <t>South</t>
        </is>
      </c>
      <c r="C429" s="2" t="inlineStr">
        <is>
          <t>Electronics</t>
        </is>
      </c>
      <c r="D429" s="2" t="inlineStr">
        <is>
          <t>Laptop Pro</t>
        </is>
      </c>
      <c r="E429" s="3" t="n">
        <v>21289.06</v>
      </c>
      <c r="F429" s="2" t="n">
        <v>19</v>
      </c>
      <c r="G429" s="3" t="n">
        <v>14641.66</v>
      </c>
      <c r="H429" s="4" t="n">
        <v>0.3122</v>
      </c>
    </row>
    <row r="430">
      <c r="A430" s="2" t="inlineStr">
        <is>
          <t>2026-06-08</t>
        </is>
      </c>
      <c r="B430" s="2" t="inlineStr">
        <is>
          <t>South</t>
        </is>
      </c>
      <c r="C430" s="2" t="inlineStr">
        <is>
          <t>Electronics</t>
        </is>
      </c>
      <c r="D430" s="2" t="inlineStr">
        <is>
          <t>Laptop Pro</t>
        </is>
      </c>
      <c r="E430" s="3" t="n">
        <v>6080.01</v>
      </c>
      <c r="F430" s="2" t="n">
        <v>4</v>
      </c>
      <c r="G430" s="3" t="n">
        <v>2959.44</v>
      </c>
      <c r="H430" s="4" t="n">
        <v>0.5133</v>
      </c>
    </row>
    <row r="431">
      <c r="A431" s="2" t="inlineStr">
        <is>
          <t>2026-02-01</t>
        </is>
      </c>
      <c r="B431" s="2" t="inlineStr">
        <is>
          <t>North</t>
        </is>
      </c>
      <c r="C431" s="2" t="inlineStr">
        <is>
          <t>Electronics</t>
        </is>
      </c>
      <c r="D431" s="2" t="inlineStr">
        <is>
          <t>Tablet Air</t>
        </is>
      </c>
      <c r="E431" s="3" t="n">
        <v>17388.4</v>
      </c>
      <c r="F431" s="2" t="n">
        <v>5</v>
      </c>
      <c r="G431" s="3" t="n">
        <v>8870.85</v>
      </c>
      <c r="H431" s="4" t="n">
        <v>0.4898</v>
      </c>
    </row>
    <row r="432">
      <c r="A432" s="2" t="inlineStr">
        <is>
          <t>2026-01-14</t>
        </is>
      </c>
      <c r="B432" s="2" t="inlineStr">
        <is>
          <t>East</t>
        </is>
      </c>
      <c r="C432" s="2" t="inlineStr">
        <is>
          <t>Office Supplies</t>
        </is>
      </c>
      <c r="D432" s="2" t="inlineStr">
        <is>
          <t>Notebook Set</t>
        </is>
      </c>
      <c r="E432" s="3" t="n">
        <v>29616.86</v>
      </c>
      <c r="F432" s="2" t="n">
        <v>8</v>
      </c>
      <c r="G432" s="3" t="n">
        <v>16749.6</v>
      </c>
      <c r="H432" s="4" t="n">
        <v>0.4345</v>
      </c>
    </row>
    <row r="433">
      <c r="A433" s="2" t="inlineStr">
        <is>
          <t>2026-03-07</t>
        </is>
      </c>
      <c r="B433" s="2" t="inlineStr">
        <is>
          <t>South</t>
        </is>
      </c>
      <c r="C433" s="2" t="inlineStr">
        <is>
          <t>Office Supplies</t>
        </is>
      </c>
      <c r="D433" s="2" t="inlineStr">
        <is>
          <t>Ink Cartridge</t>
        </is>
      </c>
      <c r="E433" s="3" t="n">
        <v>23580.28</v>
      </c>
      <c r="F433" s="2" t="n">
        <v>6</v>
      </c>
      <c r="G433" s="3" t="n">
        <v>10544.76</v>
      </c>
      <c r="H433" s="4" t="n">
        <v>0.5528</v>
      </c>
    </row>
    <row r="434">
      <c r="A434" s="2" t="inlineStr">
        <is>
          <t>2026-06-07</t>
        </is>
      </c>
      <c r="B434" s="2" t="inlineStr">
        <is>
          <t>West</t>
        </is>
      </c>
      <c r="C434" s="2" t="inlineStr">
        <is>
          <t>Office Supplies</t>
        </is>
      </c>
      <c r="D434" s="2" t="inlineStr">
        <is>
          <t>Notebook Set</t>
        </is>
      </c>
      <c r="E434" s="3" t="n">
        <v>49094.11</v>
      </c>
      <c r="F434" s="2" t="n">
        <v>17</v>
      </c>
      <c r="G434" s="3" t="n">
        <v>30152.73</v>
      </c>
      <c r="H434" s="4" t="n">
        <v>0.3858</v>
      </c>
    </row>
    <row r="435">
      <c r="A435" s="2" t="inlineStr">
        <is>
          <t>2026-03-27</t>
        </is>
      </c>
      <c r="B435" s="2" t="inlineStr">
        <is>
          <t>North</t>
        </is>
      </c>
      <c r="C435" s="2" t="inlineStr">
        <is>
          <t>Electronics</t>
        </is>
      </c>
      <c r="D435" s="2" t="inlineStr">
        <is>
          <t>Laptop Pro</t>
        </is>
      </c>
      <c r="E435" s="3" t="n">
        <v>8077.28</v>
      </c>
      <c r="F435" s="2" t="n">
        <v>10</v>
      </c>
      <c r="G435" s="3" t="n">
        <v>4117.4</v>
      </c>
      <c r="H435" s="4" t="n">
        <v>0.4902</v>
      </c>
    </row>
    <row r="436">
      <c r="A436" s="2" t="inlineStr">
        <is>
          <t>2026-06-19</t>
        </is>
      </c>
      <c r="B436" s="2" t="inlineStr">
        <is>
          <t>South</t>
        </is>
      </c>
      <c r="C436" s="2" t="inlineStr">
        <is>
          <t>Office Supplies</t>
        </is>
      </c>
      <c r="D436" s="2" t="inlineStr">
        <is>
          <t>Stapler Pro</t>
        </is>
      </c>
      <c r="E436" s="3" t="n">
        <v>9992.540000000001</v>
      </c>
      <c r="F436" s="2" t="n">
        <v>3</v>
      </c>
      <c r="G436" s="3" t="n">
        <v>6574.59</v>
      </c>
      <c r="H436" s="4" t="n">
        <v>0.3421</v>
      </c>
    </row>
    <row r="437">
      <c r="A437" s="2" t="inlineStr">
        <is>
          <t>2026-05-14</t>
        </is>
      </c>
      <c r="B437" s="2" t="inlineStr">
        <is>
          <t>South</t>
        </is>
      </c>
      <c r="C437" s="2" t="inlineStr">
        <is>
          <t>Electronics</t>
        </is>
      </c>
      <c r="D437" s="2" t="inlineStr">
        <is>
          <t>Monitor 4K</t>
        </is>
      </c>
      <c r="E437" s="3" t="n">
        <v>9589.629999999999</v>
      </c>
      <c r="F437" s="2" t="n">
        <v>12</v>
      </c>
      <c r="G437" s="3" t="n">
        <v>4911.9</v>
      </c>
      <c r="H437" s="4" t="n">
        <v>0.4878</v>
      </c>
    </row>
    <row r="438">
      <c r="A438" s="2" t="inlineStr">
        <is>
          <t>2026-06-08</t>
        </is>
      </c>
      <c r="B438" s="2" t="inlineStr">
        <is>
          <t>North</t>
        </is>
      </c>
      <c r="C438" s="2" t="inlineStr">
        <is>
          <t>Furniture</t>
        </is>
      </c>
      <c r="D438" s="2" t="inlineStr">
        <is>
          <t>Cabinet</t>
        </is>
      </c>
      <c r="E438" s="3" t="n">
        <v>33566.21</v>
      </c>
      <c r="F438" s="2" t="n">
        <v>9</v>
      </c>
      <c r="G438" s="3" t="n">
        <v>18576.6</v>
      </c>
      <c r="H438" s="4" t="n">
        <v>0.4466</v>
      </c>
    </row>
    <row r="439">
      <c r="A439" s="2" t="inlineStr">
        <is>
          <t>2026-04-10</t>
        </is>
      </c>
      <c r="B439" s="2" t="inlineStr">
        <is>
          <t>North</t>
        </is>
      </c>
      <c r="C439" s="2" t="inlineStr">
        <is>
          <t>Electronics</t>
        </is>
      </c>
      <c r="D439" s="2" t="inlineStr">
        <is>
          <t>Tablet Air</t>
        </is>
      </c>
      <c r="E439" s="3" t="n">
        <v>3058.03</v>
      </c>
      <c r="F439" s="2" t="n">
        <v>10</v>
      </c>
      <c r="G439" s="3" t="n">
        <v>1391.4</v>
      </c>
      <c r="H439" s="4" t="n">
        <v>0.545</v>
      </c>
    </row>
    <row r="440">
      <c r="A440" s="2" t="inlineStr">
        <is>
          <t>2026-07-18</t>
        </is>
      </c>
      <c r="B440" s="2" t="inlineStr">
        <is>
          <t>North</t>
        </is>
      </c>
      <c r="C440" s="2" t="inlineStr">
        <is>
          <t>Office Supplies</t>
        </is>
      </c>
      <c r="D440" s="2" t="inlineStr">
        <is>
          <t>Ink Cartridge</t>
        </is>
      </c>
      <c r="E440" s="3" t="n">
        <v>48771.5</v>
      </c>
      <c r="F440" s="2" t="n">
        <v>3</v>
      </c>
      <c r="G440" s="3" t="n">
        <v>23101.9</v>
      </c>
      <c r="H440" s="4" t="n">
        <v>0.5263</v>
      </c>
    </row>
    <row r="441">
      <c r="A441" s="2" t="inlineStr">
        <is>
          <t>2026-04-11</t>
        </is>
      </c>
      <c r="B441" s="2" t="inlineStr">
        <is>
          <t>South</t>
        </is>
      </c>
      <c r="C441" s="2" t="inlineStr">
        <is>
          <t>Furniture</t>
        </is>
      </c>
      <c r="D441" s="2" t="inlineStr">
        <is>
          <t>Bookshelf</t>
        </is>
      </c>
      <c r="E441" s="3" t="n">
        <v>44938.29</v>
      </c>
      <c r="F441" s="2" t="n">
        <v>2</v>
      </c>
      <c r="G441" s="3" t="n">
        <v>20050.09</v>
      </c>
      <c r="H441" s="4" t="n">
        <v>0.5538</v>
      </c>
    </row>
    <row r="442">
      <c r="A442" s="2" t="inlineStr">
        <is>
          <t>2026-07-21</t>
        </is>
      </c>
      <c r="B442" s="2" t="inlineStr">
        <is>
          <t>South</t>
        </is>
      </c>
      <c r="C442" s="2" t="inlineStr">
        <is>
          <t>Furniture</t>
        </is>
      </c>
      <c r="D442" s="2" t="inlineStr">
        <is>
          <t>Ergo Chair</t>
        </is>
      </c>
      <c r="E442" s="3" t="n">
        <v>7694.14</v>
      </c>
      <c r="F442" s="2" t="n">
        <v>6</v>
      </c>
      <c r="G442" s="3" t="n">
        <v>3954.6</v>
      </c>
      <c r="H442" s="4" t="n">
        <v>0.486</v>
      </c>
    </row>
    <row r="443">
      <c r="A443" s="2" t="inlineStr">
        <is>
          <t>2026-01-18</t>
        </is>
      </c>
      <c r="B443" s="2" t="inlineStr">
        <is>
          <t>East</t>
        </is>
      </c>
      <c r="C443" s="2" t="inlineStr">
        <is>
          <t>Office Supplies</t>
        </is>
      </c>
      <c r="D443" s="2" t="inlineStr">
        <is>
          <t>Ink Cartridge</t>
        </is>
      </c>
      <c r="E443" s="3" t="n">
        <v>46300.6</v>
      </c>
      <c r="F443" s="2" t="n">
        <v>11</v>
      </c>
      <c r="G443" s="3" t="n">
        <v>27555.26</v>
      </c>
      <c r="H443" s="4" t="n">
        <v>0.4049</v>
      </c>
    </row>
    <row r="444">
      <c r="A444" s="2" t="inlineStr">
        <is>
          <t>2026-01-21</t>
        </is>
      </c>
      <c r="B444" s="2" t="inlineStr">
        <is>
          <t>North</t>
        </is>
      </c>
      <c r="C444" s="2" t="inlineStr">
        <is>
          <t>Electronics</t>
        </is>
      </c>
      <c r="D444" s="2" t="inlineStr">
        <is>
          <t>Tablet Air</t>
        </is>
      </c>
      <c r="E444" s="3" t="n">
        <v>38575.08</v>
      </c>
      <c r="F444" s="2" t="n">
        <v>18</v>
      </c>
      <c r="G444" s="3" t="n">
        <v>18262.99</v>
      </c>
      <c r="H444" s="4" t="n">
        <v>0.5266</v>
      </c>
    </row>
    <row r="445">
      <c r="A445" s="2" t="inlineStr">
        <is>
          <t>2026-01-22</t>
        </is>
      </c>
      <c r="B445" s="2" t="inlineStr">
        <is>
          <t>West</t>
        </is>
      </c>
      <c r="C445" s="2" t="inlineStr">
        <is>
          <t>Furniture</t>
        </is>
      </c>
      <c r="D445" s="2" t="inlineStr">
        <is>
          <t>Standing Desk</t>
        </is>
      </c>
      <c r="E445" s="3" t="n">
        <v>30373.77</v>
      </c>
      <c r="F445" s="2" t="n">
        <v>12</v>
      </c>
      <c r="G445" s="3" t="n">
        <v>16813.22</v>
      </c>
      <c r="H445" s="4" t="n">
        <v>0.4465</v>
      </c>
    </row>
    <row r="446">
      <c r="A446" s="2" t="inlineStr">
        <is>
          <t>2026-04-15</t>
        </is>
      </c>
      <c r="B446" s="2" t="inlineStr">
        <is>
          <t>South</t>
        </is>
      </c>
      <c r="C446" s="2" t="inlineStr">
        <is>
          <t>Electronics</t>
        </is>
      </c>
      <c r="D446" s="2" t="inlineStr">
        <is>
          <t>Monitor 4K</t>
        </is>
      </c>
      <c r="E446" s="3" t="n">
        <v>46984.16</v>
      </c>
      <c r="F446" s="2" t="n">
        <v>12</v>
      </c>
      <c r="G446" s="3" t="n">
        <v>24417.21</v>
      </c>
      <c r="H446" s="4" t="n">
        <v>0.4803</v>
      </c>
    </row>
    <row r="447">
      <c r="A447" s="2" t="inlineStr">
        <is>
          <t>2026-02-26</t>
        </is>
      </c>
      <c r="B447" s="2" t="inlineStr">
        <is>
          <t>North</t>
        </is>
      </c>
      <c r="C447" s="2" t="inlineStr">
        <is>
          <t>Furniture</t>
        </is>
      </c>
      <c r="D447" s="2" t="inlineStr">
        <is>
          <t>Bookshelf</t>
        </is>
      </c>
      <c r="E447" s="3" t="n">
        <v>19580.83</v>
      </c>
      <c r="F447" s="2" t="n">
        <v>14</v>
      </c>
      <c r="G447" s="3" t="n">
        <v>12499.18</v>
      </c>
      <c r="H447" s="4" t="n">
        <v>0.3617</v>
      </c>
    </row>
    <row r="448">
      <c r="A448" s="2" t="inlineStr">
        <is>
          <t>2026-01-12</t>
        </is>
      </c>
      <c r="B448" s="2" t="inlineStr">
        <is>
          <t>North</t>
        </is>
      </c>
      <c r="C448" s="2" t="inlineStr">
        <is>
          <t>Electronics</t>
        </is>
      </c>
      <c r="D448" s="2" t="inlineStr">
        <is>
          <t>Laptop Pro</t>
        </is>
      </c>
      <c r="E448" s="3" t="n">
        <v>35838.41</v>
      </c>
      <c r="F448" s="2" t="n">
        <v>10</v>
      </c>
      <c r="G448" s="3" t="n">
        <v>22585.92</v>
      </c>
      <c r="H448" s="4" t="n">
        <v>0.3698</v>
      </c>
    </row>
    <row r="449">
      <c r="A449" s="2" t="inlineStr">
        <is>
          <t>2026-06-26</t>
        </is>
      </c>
      <c r="B449" s="2" t="inlineStr">
        <is>
          <t>East</t>
        </is>
      </c>
      <c r="C449" s="2" t="inlineStr">
        <is>
          <t>Furniture</t>
        </is>
      </c>
      <c r="D449" s="2" t="inlineStr">
        <is>
          <t>Bookshelf</t>
        </is>
      </c>
      <c r="E449" s="3" t="n">
        <v>37519.05</v>
      </c>
      <c r="F449" s="2" t="n">
        <v>9</v>
      </c>
      <c r="G449" s="3" t="n">
        <v>19947.39</v>
      </c>
      <c r="H449" s="4" t="n">
        <v>0.4683</v>
      </c>
    </row>
    <row r="450">
      <c r="A450" s="2" t="inlineStr">
        <is>
          <t>2026-05-07</t>
        </is>
      </c>
      <c r="B450" s="2" t="inlineStr">
        <is>
          <t>East</t>
        </is>
      </c>
      <c r="C450" s="2" t="inlineStr">
        <is>
          <t>Furniture</t>
        </is>
      </c>
      <c r="D450" s="2" t="inlineStr">
        <is>
          <t>Cabinet</t>
        </is>
      </c>
      <c r="E450" s="3" t="n">
        <v>13348.08</v>
      </c>
      <c r="F450" s="2" t="n">
        <v>4</v>
      </c>
      <c r="G450" s="3" t="n">
        <v>6924.72</v>
      </c>
      <c r="H450" s="4" t="n">
        <v>0.4812</v>
      </c>
    </row>
    <row r="451">
      <c r="A451" s="2" t="inlineStr">
        <is>
          <t>2026-03-21</t>
        </is>
      </c>
      <c r="B451" s="2" t="inlineStr">
        <is>
          <t>West</t>
        </is>
      </c>
      <c r="C451" s="2" t="inlineStr">
        <is>
          <t>Electronics</t>
        </is>
      </c>
      <c r="D451" s="2" t="inlineStr">
        <is>
          <t>Tablet Air</t>
        </is>
      </c>
      <c r="E451" s="3" t="n">
        <v>11526.11</v>
      </c>
      <c r="F451" s="2" t="n">
        <v>10</v>
      </c>
      <c r="G451" s="3" t="n">
        <v>6318.07</v>
      </c>
      <c r="H451" s="4" t="n">
        <v>0.4518</v>
      </c>
    </row>
    <row r="452">
      <c r="A452" s="2" t="inlineStr">
        <is>
          <t>2026-05-02</t>
        </is>
      </c>
      <c r="B452" s="2" t="inlineStr">
        <is>
          <t>West</t>
        </is>
      </c>
      <c r="C452" s="2" t="inlineStr">
        <is>
          <t>Electronics</t>
        </is>
      </c>
      <c r="D452" s="2" t="inlineStr">
        <is>
          <t>Wireless Mouse</t>
        </is>
      </c>
      <c r="E452" s="3" t="n">
        <v>6915.72</v>
      </c>
      <c r="F452" s="2" t="n">
        <v>16</v>
      </c>
      <c r="G452" s="3" t="n">
        <v>3056.77</v>
      </c>
      <c r="H452" s="4" t="n">
        <v>0.5580000000000001</v>
      </c>
    </row>
    <row r="453">
      <c r="A453" s="2" t="inlineStr">
        <is>
          <t>2026-05-12</t>
        </is>
      </c>
      <c r="B453" s="2" t="inlineStr">
        <is>
          <t>East</t>
        </is>
      </c>
      <c r="C453" s="2" t="inlineStr">
        <is>
          <t>Office Supplies</t>
        </is>
      </c>
      <c r="D453" s="2" t="inlineStr">
        <is>
          <t>Premium Paper</t>
        </is>
      </c>
      <c r="E453" s="3" t="n">
        <v>29618.02</v>
      </c>
      <c r="F453" s="2" t="n">
        <v>7</v>
      </c>
      <c r="G453" s="3" t="n">
        <v>16579.62</v>
      </c>
      <c r="H453" s="4" t="n">
        <v>0.4402</v>
      </c>
    </row>
    <row r="454">
      <c r="A454" s="2" t="inlineStr">
        <is>
          <t>2026-06-03</t>
        </is>
      </c>
      <c r="B454" s="2" t="inlineStr">
        <is>
          <t>East</t>
        </is>
      </c>
      <c r="C454" s="2" t="inlineStr">
        <is>
          <t>Electronics</t>
        </is>
      </c>
      <c r="D454" s="2" t="inlineStr">
        <is>
          <t>Laptop Pro</t>
        </is>
      </c>
      <c r="E454" s="3" t="n">
        <v>2294.36</v>
      </c>
      <c r="F454" s="2" t="n">
        <v>19</v>
      </c>
      <c r="G454" s="3" t="n">
        <v>925.9299999999999</v>
      </c>
      <c r="H454" s="4" t="n">
        <v>0.5964</v>
      </c>
    </row>
    <row r="455">
      <c r="A455" s="2" t="inlineStr">
        <is>
          <t>2026-06-08</t>
        </is>
      </c>
      <c r="B455" s="2" t="inlineStr">
        <is>
          <t>North</t>
        </is>
      </c>
      <c r="C455" s="2" t="inlineStr">
        <is>
          <t>Furniture</t>
        </is>
      </c>
      <c r="D455" s="2" t="inlineStr">
        <is>
          <t>Cabinet</t>
        </is>
      </c>
      <c r="E455" s="3" t="n">
        <v>6649.58</v>
      </c>
      <c r="F455" s="2" t="n">
        <v>12</v>
      </c>
      <c r="G455" s="3" t="n">
        <v>2703.65</v>
      </c>
      <c r="H455" s="4" t="n">
        <v>0.5934</v>
      </c>
    </row>
    <row r="456">
      <c r="A456" s="2" t="inlineStr">
        <is>
          <t>2026-02-15</t>
        </is>
      </c>
      <c r="B456" s="2" t="inlineStr">
        <is>
          <t>North</t>
        </is>
      </c>
      <c r="C456" s="2" t="inlineStr">
        <is>
          <t>Electronics</t>
        </is>
      </c>
      <c r="D456" s="2" t="inlineStr">
        <is>
          <t>Laptop Pro</t>
        </is>
      </c>
      <c r="E456" s="3" t="n">
        <v>17384.76</v>
      </c>
      <c r="F456" s="2" t="n">
        <v>15</v>
      </c>
      <c r="G456" s="3" t="n">
        <v>8054.51</v>
      </c>
      <c r="H456" s="4" t="n">
        <v>0.5367</v>
      </c>
    </row>
    <row r="457">
      <c r="A457" s="2" t="inlineStr">
        <is>
          <t>2026-02-03</t>
        </is>
      </c>
      <c r="B457" s="2" t="inlineStr">
        <is>
          <t>West</t>
        </is>
      </c>
      <c r="C457" s="2" t="inlineStr">
        <is>
          <t>Office Supplies</t>
        </is>
      </c>
      <c r="D457" s="2" t="inlineStr">
        <is>
          <t>Premium Paper</t>
        </is>
      </c>
      <c r="E457" s="3" t="n">
        <v>2362.01</v>
      </c>
      <c r="F457" s="2" t="n">
        <v>15</v>
      </c>
      <c r="G457" s="3" t="n">
        <v>1481.08</v>
      </c>
      <c r="H457" s="4" t="n">
        <v>0.373</v>
      </c>
    </row>
    <row r="458">
      <c r="A458" s="2" t="inlineStr">
        <is>
          <t>2026-04-20</t>
        </is>
      </c>
      <c r="B458" s="2" t="inlineStr">
        <is>
          <t>West</t>
        </is>
      </c>
      <c r="C458" s="2" t="inlineStr">
        <is>
          <t>Office Supplies</t>
        </is>
      </c>
      <c r="D458" s="2" t="inlineStr">
        <is>
          <t>Premium Paper</t>
        </is>
      </c>
      <c r="E458" s="3" t="n">
        <v>33413.03</v>
      </c>
      <c r="F458" s="2" t="n">
        <v>2</v>
      </c>
      <c r="G458" s="3" t="n">
        <v>23251.18</v>
      </c>
      <c r="H458" s="4" t="n">
        <v>0.3041</v>
      </c>
    </row>
    <row r="459">
      <c r="A459" s="2" t="inlineStr">
        <is>
          <t>2026-04-06</t>
        </is>
      </c>
      <c r="B459" s="2" t="inlineStr">
        <is>
          <t>South</t>
        </is>
      </c>
      <c r="C459" s="2" t="inlineStr">
        <is>
          <t>Electronics</t>
        </is>
      </c>
      <c r="D459" s="2" t="inlineStr">
        <is>
          <t>Laptop Pro</t>
        </is>
      </c>
      <c r="E459" s="3" t="n">
        <v>3585.95</v>
      </c>
      <c r="F459" s="2" t="n">
        <v>9</v>
      </c>
      <c r="G459" s="3" t="n">
        <v>1738.55</v>
      </c>
      <c r="H459" s="4" t="n">
        <v>0.5152</v>
      </c>
    </row>
    <row r="460">
      <c r="A460" s="2" t="inlineStr">
        <is>
          <t>2026-07-14</t>
        </is>
      </c>
      <c r="B460" s="2" t="inlineStr">
        <is>
          <t>South</t>
        </is>
      </c>
      <c r="C460" s="2" t="inlineStr">
        <is>
          <t>Office Supplies</t>
        </is>
      </c>
      <c r="D460" s="2" t="inlineStr">
        <is>
          <t>Premium Paper</t>
        </is>
      </c>
      <c r="E460" s="3" t="n">
        <v>31902.95</v>
      </c>
      <c r="F460" s="2" t="n">
        <v>10</v>
      </c>
      <c r="G460" s="3" t="n">
        <v>18941.27</v>
      </c>
      <c r="H460" s="4" t="n">
        <v>0.4063</v>
      </c>
    </row>
    <row r="461">
      <c r="A461" s="2" t="inlineStr">
        <is>
          <t>2026-02-23</t>
        </is>
      </c>
      <c r="B461" s="2" t="inlineStr">
        <is>
          <t>North</t>
        </is>
      </c>
      <c r="C461" s="2" t="inlineStr">
        <is>
          <t>Electronics</t>
        </is>
      </c>
      <c r="D461" s="2" t="inlineStr">
        <is>
          <t>Monitor 4K</t>
        </is>
      </c>
      <c r="E461" s="3" t="n">
        <v>15568.72</v>
      </c>
      <c r="F461" s="2" t="n">
        <v>9</v>
      </c>
      <c r="G461" s="3" t="n">
        <v>8513.9</v>
      </c>
      <c r="H461" s="4" t="n">
        <v>0.4531</v>
      </c>
    </row>
    <row r="462">
      <c r="A462" s="2" t="inlineStr">
        <is>
          <t>2026-06-28</t>
        </is>
      </c>
      <c r="B462" s="2" t="inlineStr">
        <is>
          <t>East</t>
        </is>
      </c>
      <c r="C462" s="2" t="inlineStr">
        <is>
          <t>Office Supplies</t>
        </is>
      </c>
      <c r="D462" s="2" t="inlineStr">
        <is>
          <t>Premium Paper</t>
        </is>
      </c>
      <c r="E462" s="3" t="n">
        <v>30345.33</v>
      </c>
      <c r="F462" s="2" t="n">
        <v>17</v>
      </c>
      <c r="G462" s="3" t="n">
        <v>17082.6</v>
      </c>
      <c r="H462" s="4" t="n">
        <v>0.4371</v>
      </c>
    </row>
    <row r="463">
      <c r="A463" s="2" t="inlineStr">
        <is>
          <t>2026-05-27</t>
        </is>
      </c>
      <c r="B463" s="2" t="inlineStr">
        <is>
          <t>North</t>
        </is>
      </c>
      <c r="C463" s="2" t="inlineStr">
        <is>
          <t>Office Supplies</t>
        </is>
      </c>
      <c r="D463" s="2" t="inlineStr">
        <is>
          <t>Ink Cartridge</t>
        </is>
      </c>
      <c r="E463" s="3" t="n">
        <v>45577.57</v>
      </c>
      <c r="F463" s="2" t="n">
        <v>16</v>
      </c>
      <c r="G463" s="3" t="n">
        <v>25292.19</v>
      </c>
      <c r="H463" s="4" t="n">
        <v>0.4451</v>
      </c>
    </row>
    <row r="464">
      <c r="A464" s="2" t="inlineStr">
        <is>
          <t>2026-07-23</t>
        </is>
      </c>
      <c r="B464" s="2" t="inlineStr">
        <is>
          <t>South</t>
        </is>
      </c>
      <c r="C464" s="2" t="inlineStr">
        <is>
          <t>Furniture</t>
        </is>
      </c>
      <c r="D464" s="2" t="inlineStr">
        <is>
          <t>Standing Desk</t>
        </is>
      </c>
      <c r="E464" s="3" t="n">
        <v>18743.67</v>
      </c>
      <c r="F464" s="2" t="n">
        <v>16</v>
      </c>
      <c r="G464" s="3" t="n">
        <v>12778.21</v>
      </c>
      <c r="H464" s="4" t="n">
        <v>0.3183</v>
      </c>
    </row>
    <row r="465">
      <c r="A465" s="2" t="inlineStr">
        <is>
          <t>2026-05-26</t>
        </is>
      </c>
      <c r="B465" s="2" t="inlineStr">
        <is>
          <t>South</t>
        </is>
      </c>
      <c r="C465" s="2" t="inlineStr">
        <is>
          <t>Office Supplies</t>
        </is>
      </c>
      <c r="D465" s="2" t="inlineStr">
        <is>
          <t>Notebook Set</t>
        </is>
      </c>
      <c r="E465" s="3" t="n">
        <v>45654.29</v>
      </c>
      <c r="F465" s="2" t="n">
        <v>4</v>
      </c>
      <c r="G465" s="3" t="n">
        <v>19330.82</v>
      </c>
      <c r="H465" s="4" t="n">
        <v>0.5766</v>
      </c>
    </row>
    <row r="466">
      <c r="A466" s="2" t="inlineStr">
        <is>
          <t>2026-02-28</t>
        </is>
      </c>
      <c r="B466" s="2" t="inlineStr">
        <is>
          <t>North</t>
        </is>
      </c>
      <c r="C466" s="2" t="inlineStr">
        <is>
          <t>Electronics</t>
        </is>
      </c>
      <c r="D466" s="2" t="inlineStr">
        <is>
          <t>Wireless Mouse</t>
        </is>
      </c>
      <c r="E466" s="3" t="n">
        <v>3299.59</v>
      </c>
      <c r="F466" s="2" t="n">
        <v>20</v>
      </c>
      <c r="G466" s="3" t="n">
        <v>2155.61</v>
      </c>
      <c r="H466" s="4" t="n">
        <v>0.3467</v>
      </c>
    </row>
    <row r="467">
      <c r="A467" s="2" t="inlineStr">
        <is>
          <t>2026-05-26</t>
        </is>
      </c>
      <c r="B467" s="2" t="inlineStr">
        <is>
          <t>West</t>
        </is>
      </c>
      <c r="C467" s="2" t="inlineStr">
        <is>
          <t>Office Supplies</t>
        </is>
      </c>
      <c r="D467" s="2" t="inlineStr">
        <is>
          <t>Stapler Pro</t>
        </is>
      </c>
      <c r="E467" s="3" t="n">
        <v>15303.2</v>
      </c>
      <c r="F467" s="2" t="n">
        <v>6</v>
      </c>
      <c r="G467" s="3" t="n">
        <v>9037.860000000001</v>
      </c>
      <c r="H467" s="4" t="n">
        <v>0.4094</v>
      </c>
    </row>
    <row r="468">
      <c r="A468" s="2" t="inlineStr">
        <is>
          <t>2026-05-02</t>
        </is>
      </c>
      <c r="B468" s="2" t="inlineStr">
        <is>
          <t>North</t>
        </is>
      </c>
      <c r="C468" s="2" t="inlineStr">
        <is>
          <t>Furniture</t>
        </is>
      </c>
      <c r="D468" s="2" t="inlineStr">
        <is>
          <t>Bookshelf</t>
        </is>
      </c>
      <c r="E468" s="3" t="n">
        <v>47759.8</v>
      </c>
      <c r="F468" s="2" t="n">
        <v>3</v>
      </c>
      <c r="G468" s="3" t="n">
        <v>31669.33</v>
      </c>
      <c r="H468" s="4" t="n">
        <v>0.3369</v>
      </c>
    </row>
    <row r="469">
      <c r="A469" s="2" t="inlineStr">
        <is>
          <t>2026-04-23</t>
        </is>
      </c>
      <c r="B469" s="2" t="inlineStr">
        <is>
          <t>East</t>
        </is>
      </c>
      <c r="C469" s="2" t="inlineStr">
        <is>
          <t>Furniture</t>
        </is>
      </c>
      <c r="D469" s="2" t="inlineStr">
        <is>
          <t>Standing Desk</t>
        </is>
      </c>
      <c r="E469" s="3" t="n">
        <v>2827.57</v>
      </c>
      <c r="F469" s="2" t="n">
        <v>13</v>
      </c>
      <c r="G469" s="3" t="n">
        <v>1791.69</v>
      </c>
      <c r="H469" s="4" t="n">
        <v>0.3663</v>
      </c>
    </row>
    <row r="470">
      <c r="A470" s="2" t="inlineStr">
        <is>
          <t>2026-03-27</t>
        </is>
      </c>
      <c r="B470" s="2" t="inlineStr">
        <is>
          <t>West</t>
        </is>
      </c>
      <c r="C470" s="2" t="inlineStr">
        <is>
          <t>Office Supplies</t>
        </is>
      </c>
      <c r="D470" s="2" t="inlineStr">
        <is>
          <t>Notebook Set</t>
        </is>
      </c>
      <c r="E470" s="3" t="n">
        <v>35810.5</v>
      </c>
      <c r="F470" s="2" t="n">
        <v>11</v>
      </c>
      <c r="G470" s="3" t="n">
        <v>17799.83</v>
      </c>
      <c r="H470" s="4" t="n">
        <v>0.5029</v>
      </c>
    </row>
    <row r="471">
      <c r="A471" s="2" t="inlineStr">
        <is>
          <t>2026-05-07</t>
        </is>
      </c>
      <c r="B471" s="2" t="inlineStr">
        <is>
          <t>East</t>
        </is>
      </c>
      <c r="C471" s="2" t="inlineStr">
        <is>
          <t>Furniture</t>
        </is>
      </c>
      <c r="D471" s="2" t="inlineStr">
        <is>
          <t>Bookshelf</t>
        </is>
      </c>
      <c r="E471" s="3" t="n">
        <v>12662.71</v>
      </c>
      <c r="F471" s="2" t="n">
        <v>18</v>
      </c>
      <c r="G471" s="3" t="n">
        <v>5349.38</v>
      </c>
      <c r="H471" s="4" t="n">
        <v>0.5775</v>
      </c>
    </row>
    <row r="472">
      <c r="A472" s="2" t="inlineStr">
        <is>
          <t>2026-07-21</t>
        </is>
      </c>
      <c r="B472" s="2" t="inlineStr">
        <is>
          <t>West</t>
        </is>
      </c>
      <c r="C472" s="2" t="inlineStr">
        <is>
          <t>Office Supplies</t>
        </is>
      </c>
      <c r="D472" s="2" t="inlineStr">
        <is>
          <t>Premium Paper</t>
        </is>
      </c>
      <c r="E472" s="3" t="n">
        <v>8967.360000000001</v>
      </c>
      <c r="F472" s="2" t="n">
        <v>4</v>
      </c>
      <c r="G472" s="3" t="n">
        <v>4953.46</v>
      </c>
      <c r="H472" s="4" t="n">
        <v>0.4476</v>
      </c>
    </row>
    <row r="473">
      <c r="A473" s="2" t="inlineStr">
        <is>
          <t>2026-05-26</t>
        </is>
      </c>
      <c r="B473" s="2" t="inlineStr">
        <is>
          <t>West</t>
        </is>
      </c>
      <c r="C473" s="2" t="inlineStr">
        <is>
          <t>Furniture</t>
        </is>
      </c>
      <c r="D473" s="2" t="inlineStr">
        <is>
          <t>Standing Desk</t>
        </is>
      </c>
      <c r="E473" s="3" t="n">
        <v>29956.43</v>
      </c>
      <c r="F473" s="2" t="n">
        <v>5</v>
      </c>
      <c r="G473" s="3" t="n">
        <v>20442.2</v>
      </c>
      <c r="H473" s="4" t="n">
        <v>0.3176</v>
      </c>
    </row>
    <row r="474">
      <c r="A474" s="2" t="inlineStr">
        <is>
          <t>2026-02-05</t>
        </is>
      </c>
      <c r="B474" s="2" t="inlineStr">
        <is>
          <t>West</t>
        </is>
      </c>
      <c r="C474" s="2" t="inlineStr">
        <is>
          <t>Electronics</t>
        </is>
      </c>
      <c r="D474" s="2" t="inlineStr">
        <is>
          <t>Tablet Air</t>
        </is>
      </c>
      <c r="E474" s="3" t="n">
        <v>1251.24</v>
      </c>
      <c r="F474" s="2" t="n">
        <v>18</v>
      </c>
      <c r="G474" s="3" t="n">
        <v>815.23</v>
      </c>
      <c r="H474" s="4" t="n">
        <v>0.3485</v>
      </c>
    </row>
    <row r="475">
      <c r="A475" s="2" t="inlineStr">
        <is>
          <t>2026-02-13</t>
        </is>
      </c>
      <c r="B475" s="2" t="inlineStr">
        <is>
          <t>South</t>
        </is>
      </c>
      <c r="C475" s="2" t="inlineStr">
        <is>
          <t>Office Supplies</t>
        </is>
      </c>
      <c r="D475" s="2" t="inlineStr">
        <is>
          <t>Stapler Pro</t>
        </is>
      </c>
      <c r="E475" s="3" t="n">
        <v>49745.39</v>
      </c>
      <c r="F475" s="2" t="n">
        <v>14</v>
      </c>
      <c r="G475" s="3" t="n">
        <v>34200.4</v>
      </c>
      <c r="H475" s="4" t="n">
        <v>0.3125</v>
      </c>
    </row>
    <row r="476">
      <c r="A476" s="2" t="inlineStr">
        <is>
          <t>2026-03-31</t>
        </is>
      </c>
      <c r="B476" s="2" t="inlineStr">
        <is>
          <t>North</t>
        </is>
      </c>
      <c r="C476" s="2" t="inlineStr">
        <is>
          <t>Office Supplies</t>
        </is>
      </c>
      <c r="D476" s="2" t="inlineStr">
        <is>
          <t>Stapler Pro</t>
        </is>
      </c>
      <c r="E476" s="3" t="n">
        <v>40469.92</v>
      </c>
      <c r="F476" s="2" t="n">
        <v>4</v>
      </c>
      <c r="G476" s="3" t="n">
        <v>22662.16</v>
      </c>
      <c r="H476" s="4" t="n">
        <v>0.44</v>
      </c>
    </row>
    <row r="477">
      <c r="A477" s="2" t="inlineStr">
        <is>
          <t>2026-06-23</t>
        </is>
      </c>
      <c r="B477" s="2" t="inlineStr">
        <is>
          <t>North</t>
        </is>
      </c>
      <c r="C477" s="2" t="inlineStr">
        <is>
          <t>Office Supplies</t>
        </is>
      </c>
      <c r="D477" s="2" t="inlineStr">
        <is>
          <t>Stapler Pro</t>
        </is>
      </c>
      <c r="E477" s="3" t="n">
        <v>8599.219999999999</v>
      </c>
      <c r="F477" s="2" t="n">
        <v>15</v>
      </c>
      <c r="G477" s="3" t="n">
        <v>4400.28</v>
      </c>
      <c r="H477" s="4" t="n">
        <v>0.4883</v>
      </c>
    </row>
    <row r="478">
      <c r="A478" s="2" t="inlineStr">
        <is>
          <t>2026-04-20</t>
        </is>
      </c>
      <c r="B478" s="2" t="inlineStr">
        <is>
          <t>East</t>
        </is>
      </c>
      <c r="C478" s="2" t="inlineStr">
        <is>
          <t>Electronics</t>
        </is>
      </c>
      <c r="D478" s="2" t="inlineStr">
        <is>
          <t>Monitor 4K</t>
        </is>
      </c>
      <c r="E478" s="3" t="n">
        <v>19001.64</v>
      </c>
      <c r="F478" s="2" t="n">
        <v>4</v>
      </c>
      <c r="G478" s="3" t="n">
        <v>12307.77</v>
      </c>
      <c r="H478" s="4" t="n">
        <v>0.3523</v>
      </c>
    </row>
    <row r="479">
      <c r="A479" s="2" t="inlineStr">
        <is>
          <t>2026-02-03</t>
        </is>
      </c>
      <c r="B479" s="2" t="inlineStr">
        <is>
          <t>South</t>
        </is>
      </c>
      <c r="C479" s="2" t="inlineStr">
        <is>
          <t>Furniture</t>
        </is>
      </c>
      <c r="D479" s="2" t="inlineStr">
        <is>
          <t>Bookshelf</t>
        </is>
      </c>
      <c r="E479" s="3" t="n">
        <v>42607.7</v>
      </c>
      <c r="F479" s="2" t="n">
        <v>2</v>
      </c>
      <c r="G479" s="3" t="n">
        <v>20194.36</v>
      </c>
      <c r="H479" s="4" t="n">
        <v>0.526</v>
      </c>
    </row>
    <row r="480">
      <c r="A480" s="2" t="inlineStr">
        <is>
          <t>2026-05-22</t>
        </is>
      </c>
      <c r="B480" s="2" t="inlineStr">
        <is>
          <t>East</t>
        </is>
      </c>
      <c r="C480" s="2" t="inlineStr">
        <is>
          <t>Furniture</t>
        </is>
      </c>
      <c r="D480" s="2" t="inlineStr">
        <is>
          <t>Bookshelf</t>
        </is>
      </c>
      <c r="E480" s="3" t="n">
        <v>15641.12</v>
      </c>
      <c r="F480" s="2" t="n">
        <v>9</v>
      </c>
      <c r="G480" s="3" t="n">
        <v>9291.969999999999</v>
      </c>
      <c r="H480" s="4" t="n">
        <v>0.4059</v>
      </c>
    </row>
    <row r="481">
      <c r="A481" s="2" t="inlineStr">
        <is>
          <t>2026-03-27</t>
        </is>
      </c>
      <c r="B481" s="2" t="inlineStr">
        <is>
          <t>North</t>
        </is>
      </c>
      <c r="C481" s="2" t="inlineStr">
        <is>
          <t>Furniture</t>
        </is>
      </c>
      <c r="D481" s="2" t="inlineStr">
        <is>
          <t>Cabinet</t>
        </is>
      </c>
      <c r="E481" s="3" t="n">
        <v>19781.38</v>
      </c>
      <c r="F481" s="2" t="n">
        <v>7</v>
      </c>
      <c r="G481" s="3" t="n">
        <v>8458.85</v>
      </c>
      <c r="H481" s="4" t="n">
        <v>0.5724</v>
      </c>
    </row>
    <row r="482">
      <c r="A482" s="2" t="inlineStr">
        <is>
          <t>2026-02-04</t>
        </is>
      </c>
      <c r="B482" s="2" t="inlineStr">
        <is>
          <t>West</t>
        </is>
      </c>
      <c r="C482" s="2" t="inlineStr">
        <is>
          <t>Office Supplies</t>
        </is>
      </c>
      <c r="D482" s="2" t="inlineStr">
        <is>
          <t>Premium Paper</t>
        </is>
      </c>
      <c r="E482" s="3" t="n">
        <v>7289.33</v>
      </c>
      <c r="F482" s="2" t="n">
        <v>3</v>
      </c>
      <c r="G482" s="3" t="n">
        <v>4854.6</v>
      </c>
      <c r="H482" s="4" t="n">
        <v>0.334</v>
      </c>
    </row>
    <row r="483">
      <c r="A483" s="2" t="inlineStr">
        <is>
          <t>2026-06-30</t>
        </is>
      </c>
      <c r="B483" s="2" t="inlineStr">
        <is>
          <t>West</t>
        </is>
      </c>
      <c r="C483" s="2" t="inlineStr">
        <is>
          <t>Electronics</t>
        </is>
      </c>
      <c r="D483" s="2" t="inlineStr">
        <is>
          <t>Tablet Air</t>
        </is>
      </c>
      <c r="E483" s="3" t="n">
        <v>14541.14</v>
      </c>
      <c r="F483" s="2" t="n">
        <v>3</v>
      </c>
      <c r="G483" s="3" t="n">
        <v>8637.969999999999</v>
      </c>
      <c r="H483" s="4" t="n">
        <v>0.406</v>
      </c>
    </row>
    <row r="484">
      <c r="A484" s="2" t="inlineStr">
        <is>
          <t>2026-03-29</t>
        </is>
      </c>
      <c r="B484" s="2" t="inlineStr">
        <is>
          <t>West</t>
        </is>
      </c>
      <c r="C484" s="2" t="inlineStr">
        <is>
          <t>Electronics</t>
        </is>
      </c>
      <c r="D484" s="2" t="inlineStr">
        <is>
          <t>Tablet Air</t>
        </is>
      </c>
      <c r="E484" s="3" t="n">
        <v>40141.31</v>
      </c>
      <c r="F484" s="2" t="n">
        <v>1</v>
      </c>
      <c r="G484" s="3" t="n">
        <v>23722.14</v>
      </c>
      <c r="H484" s="4" t="n">
        <v>0.409</v>
      </c>
    </row>
    <row r="485">
      <c r="A485" s="2" t="inlineStr">
        <is>
          <t>2026-01-31</t>
        </is>
      </c>
      <c r="B485" s="2" t="inlineStr">
        <is>
          <t>West</t>
        </is>
      </c>
      <c r="C485" s="2" t="inlineStr">
        <is>
          <t>Furniture</t>
        </is>
      </c>
      <c r="D485" s="2" t="inlineStr">
        <is>
          <t>Bookshelf</t>
        </is>
      </c>
      <c r="E485" s="3" t="n">
        <v>5700.79</v>
      </c>
      <c r="F485" s="2" t="n">
        <v>7</v>
      </c>
      <c r="G485" s="3" t="n">
        <v>3903.62</v>
      </c>
      <c r="H485" s="4" t="n">
        <v>0.3152</v>
      </c>
    </row>
    <row r="486">
      <c r="A486" s="2" t="inlineStr">
        <is>
          <t>2026-07-10</t>
        </is>
      </c>
      <c r="B486" s="2" t="inlineStr">
        <is>
          <t>South</t>
        </is>
      </c>
      <c r="C486" s="2" t="inlineStr">
        <is>
          <t>Electronics</t>
        </is>
      </c>
      <c r="D486" s="2" t="inlineStr">
        <is>
          <t>Wireless Mouse</t>
        </is>
      </c>
      <c r="E486" s="3" t="n">
        <v>24540.58</v>
      </c>
      <c r="F486" s="2" t="n">
        <v>19</v>
      </c>
      <c r="G486" s="3" t="n">
        <v>17103.64</v>
      </c>
      <c r="H486" s="4" t="n">
        <v>0.303</v>
      </c>
    </row>
    <row r="487">
      <c r="A487" s="2" t="inlineStr">
        <is>
          <t>2026-06-07</t>
        </is>
      </c>
      <c r="B487" s="2" t="inlineStr">
        <is>
          <t>South</t>
        </is>
      </c>
      <c r="C487" s="2" t="inlineStr">
        <is>
          <t>Furniture</t>
        </is>
      </c>
      <c r="D487" s="2" t="inlineStr">
        <is>
          <t>Bookshelf</t>
        </is>
      </c>
      <c r="E487" s="3" t="n">
        <v>19323.97</v>
      </c>
      <c r="F487" s="2" t="n">
        <v>14</v>
      </c>
      <c r="G487" s="3" t="n">
        <v>9342.610000000001</v>
      </c>
      <c r="H487" s="4" t="n">
        <v>0.5165</v>
      </c>
    </row>
    <row r="488">
      <c r="A488" s="2" t="inlineStr">
        <is>
          <t>2026-01-31</t>
        </is>
      </c>
      <c r="B488" s="2" t="inlineStr">
        <is>
          <t>South</t>
        </is>
      </c>
      <c r="C488" s="2" t="inlineStr">
        <is>
          <t>Office Supplies</t>
        </is>
      </c>
      <c r="D488" s="2" t="inlineStr">
        <is>
          <t>Notebook Set</t>
        </is>
      </c>
      <c r="E488" s="3" t="n">
        <v>39922.32</v>
      </c>
      <c r="F488" s="2" t="n">
        <v>19</v>
      </c>
      <c r="G488" s="3" t="n">
        <v>25684.99</v>
      </c>
      <c r="H488" s="4" t="n">
        <v>0.3566</v>
      </c>
    </row>
    <row r="489">
      <c r="A489" s="2" t="inlineStr">
        <is>
          <t>2026-06-15</t>
        </is>
      </c>
      <c r="B489" s="2" t="inlineStr">
        <is>
          <t>North</t>
        </is>
      </c>
      <c r="C489" s="2" t="inlineStr">
        <is>
          <t>Electronics</t>
        </is>
      </c>
      <c r="D489" s="2" t="inlineStr">
        <is>
          <t>Tablet Air</t>
        </is>
      </c>
      <c r="E489" s="3" t="n">
        <v>10024.85</v>
      </c>
      <c r="F489" s="2" t="n">
        <v>13</v>
      </c>
      <c r="G489" s="3" t="n">
        <v>6564.22</v>
      </c>
      <c r="H489" s="4" t="n">
        <v>0.3452</v>
      </c>
    </row>
    <row r="490">
      <c r="A490" s="2" t="inlineStr">
        <is>
          <t>2026-06-27</t>
        </is>
      </c>
      <c r="B490" s="2" t="inlineStr">
        <is>
          <t>West</t>
        </is>
      </c>
      <c r="C490" s="2" t="inlineStr">
        <is>
          <t>Office Supplies</t>
        </is>
      </c>
      <c r="D490" s="2" t="inlineStr">
        <is>
          <t>Stapler Pro</t>
        </is>
      </c>
      <c r="E490" s="3" t="n">
        <v>48299.51</v>
      </c>
      <c r="F490" s="2" t="n">
        <v>6</v>
      </c>
      <c r="G490" s="3" t="n">
        <v>21348.66</v>
      </c>
      <c r="H490" s="4" t="n">
        <v>0.5580000000000001</v>
      </c>
    </row>
    <row r="491">
      <c r="A491" s="2" t="inlineStr">
        <is>
          <t>2026-03-09</t>
        </is>
      </c>
      <c r="B491" s="2" t="inlineStr">
        <is>
          <t>North</t>
        </is>
      </c>
      <c r="C491" s="2" t="inlineStr">
        <is>
          <t>Furniture</t>
        </is>
      </c>
      <c r="D491" s="2" t="inlineStr">
        <is>
          <t>Standing Desk</t>
        </is>
      </c>
      <c r="E491" s="3" t="n">
        <v>21052.78</v>
      </c>
      <c r="F491" s="2" t="n">
        <v>9</v>
      </c>
      <c r="G491" s="3" t="n">
        <v>12481.31</v>
      </c>
      <c r="H491" s="4" t="n">
        <v>0.4071</v>
      </c>
    </row>
    <row r="492">
      <c r="A492" s="2" t="inlineStr">
        <is>
          <t>2026-07-03</t>
        </is>
      </c>
      <c r="B492" s="2" t="inlineStr">
        <is>
          <t>North</t>
        </is>
      </c>
      <c r="C492" s="2" t="inlineStr">
        <is>
          <t>Electronics</t>
        </is>
      </c>
      <c r="D492" s="2" t="inlineStr">
        <is>
          <t>Tablet Air</t>
        </is>
      </c>
      <c r="E492" s="3" t="n">
        <v>31030.75</v>
      </c>
      <c r="F492" s="2" t="n">
        <v>9</v>
      </c>
      <c r="G492" s="3" t="n">
        <v>17431.98</v>
      </c>
      <c r="H492" s="4" t="n">
        <v>0.4382</v>
      </c>
    </row>
    <row r="493">
      <c r="A493" s="2" t="inlineStr">
        <is>
          <t>2026-06-19</t>
        </is>
      </c>
      <c r="B493" s="2" t="inlineStr">
        <is>
          <t>East</t>
        </is>
      </c>
      <c r="C493" s="2" t="inlineStr">
        <is>
          <t>Furniture</t>
        </is>
      </c>
      <c r="D493" s="2" t="inlineStr">
        <is>
          <t>Cabinet</t>
        </is>
      </c>
      <c r="E493" s="3" t="n">
        <v>552.98</v>
      </c>
      <c r="F493" s="2" t="n">
        <v>11</v>
      </c>
      <c r="G493" s="3" t="n">
        <v>243.11</v>
      </c>
      <c r="H493" s="4" t="n">
        <v>0.5604</v>
      </c>
    </row>
    <row r="494">
      <c r="A494" s="2" t="inlineStr">
        <is>
          <t>2026-01-17</t>
        </is>
      </c>
      <c r="B494" s="2" t="inlineStr">
        <is>
          <t>West</t>
        </is>
      </c>
      <c r="C494" s="2" t="inlineStr">
        <is>
          <t>Office Supplies</t>
        </is>
      </c>
      <c r="D494" s="2" t="inlineStr">
        <is>
          <t>Ink Cartridge</t>
        </is>
      </c>
      <c r="E494" s="3" t="n">
        <v>37256.66</v>
      </c>
      <c r="F494" s="2" t="n">
        <v>2</v>
      </c>
      <c r="G494" s="3" t="n">
        <v>20881.16</v>
      </c>
      <c r="H494" s="4" t="n">
        <v>0.4395</v>
      </c>
    </row>
    <row r="495">
      <c r="A495" s="2" t="inlineStr">
        <is>
          <t>2026-01-19</t>
        </is>
      </c>
      <c r="B495" s="2" t="inlineStr">
        <is>
          <t>North</t>
        </is>
      </c>
      <c r="C495" s="2" t="inlineStr">
        <is>
          <t>Furniture</t>
        </is>
      </c>
      <c r="D495" s="2" t="inlineStr">
        <is>
          <t>Standing Desk</t>
        </is>
      </c>
      <c r="E495" s="3" t="n">
        <v>9306.450000000001</v>
      </c>
      <c r="F495" s="2" t="n">
        <v>20</v>
      </c>
      <c r="G495" s="3" t="n">
        <v>4037.96</v>
      </c>
      <c r="H495" s="4" t="n">
        <v>0.5661</v>
      </c>
    </row>
    <row r="496">
      <c r="A496" s="2" t="inlineStr">
        <is>
          <t>2026-01-09</t>
        </is>
      </c>
      <c r="B496" s="2" t="inlineStr">
        <is>
          <t>West</t>
        </is>
      </c>
      <c r="C496" s="2" t="inlineStr">
        <is>
          <t>Furniture</t>
        </is>
      </c>
      <c r="D496" s="2" t="inlineStr">
        <is>
          <t>Cabinet</t>
        </is>
      </c>
      <c r="E496" s="3" t="n">
        <v>39190.02</v>
      </c>
      <c r="F496" s="2" t="n">
        <v>2</v>
      </c>
      <c r="G496" s="3" t="n">
        <v>16789.7</v>
      </c>
      <c r="H496" s="4" t="n">
        <v>0.5716</v>
      </c>
    </row>
    <row r="497">
      <c r="A497" s="2" t="inlineStr">
        <is>
          <t>2026-05-21</t>
        </is>
      </c>
      <c r="B497" s="2" t="inlineStr">
        <is>
          <t>South</t>
        </is>
      </c>
      <c r="C497" s="2" t="inlineStr">
        <is>
          <t>Furniture</t>
        </is>
      </c>
      <c r="D497" s="2" t="inlineStr">
        <is>
          <t>Ergo Chair</t>
        </is>
      </c>
      <c r="E497" s="3" t="n">
        <v>21464.54</v>
      </c>
      <c r="F497" s="2" t="n">
        <v>19</v>
      </c>
      <c r="G497" s="3" t="n">
        <v>9373.459999999999</v>
      </c>
      <c r="H497" s="4" t="n">
        <v>0.5633</v>
      </c>
    </row>
    <row r="498">
      <c r="A498" s="2" t="inlineStr">
        <is>
          <t>2026-01-30</t>
        </is>
      </c>
      <c r="B498" s="2" t="inlineStr">
        <is>
          <t>West</t>
        </is>
      </c>
      <c r="C498" s="2" t="inlineStr">
        <is>
          <t>Office Supplies</t>
        </is>
      </c>
      <c r="D498" s="2" t="inlineStr">
        <is>
          <t>Ink Cartridge</t>
        </is>
      </c>
      <c r="E498" s="3" t="n">
        <v>46339.61</v>
      </c>
      <c r="F498" s="2" t="n">
        <v>4</v>
      </c>
      <c r="G498" s="3" t="n">
        <v>20860.39</v>
      </c>
      <c r="H498" s="4" t="n">
        <v>0.5498</v>
      </c>
    </row>
    <row r="499">
      <c r="A499" s="2" t="inlineStr">
        <is>
          <t>2026-07-28</t>
        </is>
      </c>
      <c r="B499" s="2" t="inlineStr">
        <is>
          <t>South</t>
        </is>
      </c>
      <c r="C499" s="2" t="inlineStr">
        <is>
          <t>Furniture</t>
        </is>
      </c>
      <c r="D499" s="2" t="inlineStr">
        <is>
          <t>Cabinet</t>
        </is>
      </c>
      <c r="E499" s="3" t="n">
        <v>2216.87</v>
      </c>
      <c r="F499" s="2" t="n">
        <v>10</v>
      </c>
      <c r="G499" s="3" t="n">
        <v>925.7</v>
      </c>
      <c r="H499" s="4" t="n">
        <v>0.5824</v>
      </c>
    </row>
    <row r="500">
      <c r="A500" s="2" t="inlineStr">
        <is>
          <t>2026-02-16</t>
        </is>
      </c>
      <c r="B500" s="2" t="inlineStr">
        <is>
          <t>North</t>
        </is>
      </c>
      <c r="C500" s="2" t="inlineStr">
        <is>
          <t>Office Supplies</t>
        </is>
      </c>
      <c r="D500" s="2" t="inlineStr">
        <is>
          <t>Stapler Pro</t>
        </is>
      </c>
      <c r="E500" s="3" t="n">
        <v>35852.09</v>
      </c>
      <c r="F500" s="2" t="n">
        <v>10</v>
      </c>
      <c r="G500" s="3" t="n">
        <v>18145.46</v>
      </c>
      <c r="H500" s="4" t="n">
        <v>0.4939</v>
      </c>
    </row>
    <row r="501">
      <c r="A501" s="2" t="inlineStr">
        <is>
          <t>2026-06-16</t>
        </is>
      </c>
      <c r="B501" s="2" t="inlineStr">
        <is>
          <t>East</t>
        </is>
      </c>
      <c r="C501" s="2" t="inlineStr">
        <is>
          <t>Electronics</t>
        </is>
      </c>
      <c r="D501" s="2" t="inlineStr">
        <is>
          <t>Wireless Mouse</t>
        </is>
      </c>
      <c r="E501" s="3" t="n">
        <v>20234.07</v>
      </c>
      <c r="F501" s="2" t="n">
        <v>15</v>
      </c>
      <c r="G501" s="3" t="n">
        <v>9488.139999999999</v>
      </c>
      <c r="H501" s="4" t="n">
        <v>0.5311</v>
      </c>
    </row>
    <row r="503">
      <c r="A503" s="15" t="inlineStr">
        <is>
          <t/>
        </is>
      </c>
    </row>
    <row r="505">
      <c r="A505" s="16" t="inlineStr">
        <is>
          <t/>
        </is>
      </c>
    </row>
    <row r="507">
      <c r="A507" s="16" t="inlineStr">
        <is>
          <t/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2" customWidth="1" min="1" max="1"/>
    <col width="15" customWidth="1" min="2" max="4"/>
    <col width="14" customWidth="1" min="5" max="5"/>
  </cols>
  <sheetData>
    <row r="1">
      <c r="A1" s="1" t="inlineStr">
        <is>
          <t>Region</t>
        </is>
      </c>
      <c r="B1" s="1" t="inlineStr">
        <is>
          <t>Total Sales</t>
        </is>
      </c>
      <c r="C1" s="1" t="inlineStr">
        <is>
          <t>Total Orders</t>
        </is>
      </c>
      <c r="D1" s="1" t="inlineStr">
        <is>
          <t>Total Cost</t>
        </is>
      </c>
      <c r="E1" s="1" t="inlineStr">
        <is>
          <t>Avg Margin</t>
        </is>
      </c>
    </row>
    <row r="2">
      <c r="A2" s="2" t="inlineStr">
        <is>
          <t>East</t>
        </is>
      </c>
      <c r="B2" s="3">
        <f>SUMIFS(RawData!E:E,RawData!B:B,A2)</f>
        <v/>
      </c>
      <c r="C2" s="5">
        <f>SUMIFS(RawData!F:F,RawData!B:B,A2)</f>
        <v/>
      </c>
      <c r="D2" s="3">
        <f>SUMIFS(RawData!G:G,RawData!B:B,A2)</f>
        <v/>
      </c>
      <c r="E2" s="6">
        <f>IFERROR((B2-C2)/B2,0)</f>
        <v/>
      </c>
    </row>
    <row r="3">
      <c r="A3" s="2" t="inlineStr">
        <is>
          <t>West</t>
        </is>
      </c>
      <c r="B3" s="3">
        <f>SUMIFS(RawData!E:E,RawData!B:B,A3)</f>
        <v/>
      </c>
      <c r="C3" s="5">
        <f>SUMIFS(RawData!F:F,RawData!B:B,A3)</f>
        <v/>
      </c>
      <c r="D3" s="3">
        <f>SUMIFS(RawData!G:G,RawData!B:B,A3)</f>
        <v/>
      </c>
      <c r="E3" s="6">
        <f>IFERROR((B3-C3)/B3,0)</f>
        <v/>
      </c>
    </row>
    <row r="4">
      <c r="A4" s="2" t="inlineStr">
        <is>
          <t>North</t>
        </is>
      </c>
      <c r="B4" s="3">
        <f>SUMIFS(RawData!E:E,RawData!B:B,A4)</f>
        <v/>
      </c>
      <c r="C4" s="5">
        <f>SUMIFS(RawData!F:F,RawData!B:B,A4)</f>
        <v/>
      </c>
      <c r="D4" s="3">
        <f>SUMIFS(RawData!G:G,RawData!B:B,A4)</f>
        <v/>
      </c>
      <c r="E4" s="6">
        <f>IFERROR((B4-C4)/B4,0)</f>
        <v/>
      </c>
    </row>
    <row r="5">
      <c r="A5" s="2" t="inlineStr">
        <is>
          <t>South</t>
        </is>
      </c>
      <c r="B5" s="3">
        <f>SUMIFS(RawData!E:E,RawData!B:B,A5)</f>
        <v/>
      </c>
      <c r="C5" s="5">
        <f>SUMIFS(RawData!F:F,RawData!B:B,A5)</f>
        <v/>
      </c>
      <c r="D5" s="3">
        <f>SUMIFS(RawData!G:G,RawData!B:B,A5)</f>
        <v/>
      </c>
      <c r="E5" s="6">
        <f>IFERROR((B5-C5)/B5,0)</f>
        <v/>
      </c>
    </row>
    <row r="8">
      <c r="A8" s="1" t="inlineStr">
        <is>
          <t>Month</t>
        </is>
      </c>
      <c r="B8" s="1" t="inlineStr">
        <is>
          <t>Monthly Sales</t>
        </is>
      </c>
    </row>
    <row r="9">
      <c r="A9" s="2" t="inlineStr">
        <is>
          <t>Jan</t>
        </is>
      </c>
      <c r="B9" s="3">
        <f>SUMIFS(RawData!E:E,RawData!A:A,"2026-01-*")</f>
        <v/>
      </c>
    </row>
    <row r="10">
      <c r="A10" s="2" t="inlineStr">
        <is>
          <t>Feb</t>
        </is>
      </c>
      <c r="B10" s="3">
        <f>SUMIFS(RawData!E:E,RawData!A:A,"2026-02-*")</f>
        <v/>
      </c>
    </row>
    <row r="11">
      <c r="A11" s="2" t="inlineStr">
        <is>
          <t>Mar</t>
        </is>
      </c>
      <c r="B11" s="3">
        <f>SUMIFS(RawData!E:E,RawData!A:A,"2026-03-*")</f>
        <v/>
      </c>
    </row>
    <row r="12">
      <c r="A12" s="2" t="inlineStr">
        <is>
          <t>Apr</t>
        </is>
      </c>
      <c r="B12" s="3">
        <f>SUMIFS(RawData!E:E,RawData!A:A,"2026-04-*")</f>
        <v/>
      </c>
    </row>
    <row r="13">
      <c r="A13" s="2" t="inlineStr">
        <is>
          <t>May</t>
        </is>
      </c>
      <c r="B13" s="3">
        <f>SUMIFS(RawData!E:E,RawData!A:A,"2026-05-*")</f>
        <v/>
      </c>
    </row>
    <row r="14">
      <c r="A14" s="2" t="inlineStr">
        <is>
          <t>Jun</t>
        </is>
      </c>
      <c r="B14" s="3">
        <f>SUMIFS(RawData!E:E,RawData!A:A,"2026-06-*")</f>
        <v/>
      </c>
    </row>
    <row r="15">
      <c r="A15" s="2" t="inlineStr">
        <is>
          <t>Jul</t>
        </is>
      </c>
      <c r="B15" s="3">
        <f>SUMIFS(RawData!E:E,RawData!A:A,"2026-07-*")</f>
        <v/>
      </c>
    </row>
    <row r="18">
      <c r="A18" s="1" t="inlineStr">
        <is>
          <t>Category</t>
        </is>
      </c>
      <c r="B18" s="1" t="inlineStr">
        <is>
          <t>Category Sales</t>
        </is>
      </c>
    </row>
    <row r="19">
      <c r="A19" s="2" t="inlineStr">
        <is>
          <t>Electronics</t>
        </is>
      </c>
      <c r="B19" s="3">
        <f>SUMIFS(RawData!E:E,RawData!C:C,A19)</f>
        <v/>
      </c>
    </row>
    <row r="20">
      <c r="A20" s="2" t="inlineStr">
        <is>
          <t>Furniture</t>
        </is>
      </c>
      <c r="B20" s="3">
        <f>SUMIFS(RawData!E:E,RawData!C:C,A20)</f>
        <v/>
      </c>
    </row>
    <row r="21">
      <c r="A21" s="2" t="inlineStr">
        <is>
          <t>Office Supplies</t>
        </is>
      </c>
      <c r="B21" s="3">
        <f>SUMIFS(RawData!E:E,RawData!C:C,A21)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P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4.25"/>
  <cols>
    <col width="19.33203125" bestFit="1" customWidth="1" min="1" max="1"/>
    <col width="16" customWidth="1" min="2" max="2"/>
    <col width="3" customWidth="1" min="3" max="3"/>
    <col width="16" customWidth="1" min="4" max="4"/>
    <col width="14" customWidth="1" min="5" max="5"/>
    <col width="10.06640625" bestFit="1" customWidth="1" min="7" max="7"/>
    <col width="17.53125" bestFit="1" customWidth="1" min="10" max="10"/>
    <col width="17.53125" bestFit="1" customWidth="1" min="13" max="13"/>
  </cols>
  <sheetData>
    <row r="2">
      <c r="A2" s="7" t="inlineStr">
        <is>
          <t>Total Revenue</t>
        </is>
      </c>
      <c r="D2" s="7" t="inlineStr">
        <is>
          <t>Total Orders</t>
        </is>
      </c>
      <c r="G2" s="7" t="inlineStr">
        <is>
          <t>Avg Margin</t>
        </is>
      </c>
      <c r="J2" s="7" t="inlineStr">
        <is>
          <t>Total Cost</t>
        </is>
      </c>
      <c r="M2" s="7" t="inlineStr">
        <is>
          <t>East Sales</t>
        </is>
      </c>
      <c r="P2" s="7" t="inlineStr">
        <is>
          <t>Top Month</t>
        </is>
      </c>
    </row>
    <row r="3" ht="25.5" customHeight="1">
      <c r="A3" s="8">
        <f>SUM(RawData!E:E)</f>
        <v/>
      </c>
      <c r="D3" s="9">
        <f>SUM(RawData!F:F)</f>
        <v/>
      </c>
      <c r="G3" s="10">
        <f>IFERROR((SUM(RawData!E:E)-SUM(RawData!G:G))/SUM(RawData!E:E),0)</f>
        <v/>
      </c>
      <c r="J3" s="8">
        <f>SUM(RawData!G:G)</f>
        <v/>
      </c>
      <c r="M3" s="8">
        <f>SUMIFS(RawData!E:E,RawData!B:B,"East")</f>
        <v/>
      </c>
      <c r="P3" s="11">
        <f>INDEX(Calculations!A9:A15,MATCH(MAX(Calculations!B9:B15),Calculations!B9:B15,0))</f>
        <v/>
      </c>
    </row>
    <row r="4">
      <c r="A4" s="12" t="inlineStr">
        <is>
          <t>▲ 12% vs LY</t>
        </is>
      </c>
      <c r="D4" s="12" t="inlineStr">
        <is>
          <t>▲ 12% vs LY</t>
        </is>
      </c>
      <c r="G4" s="12" t="inlineStr">
        <is>
          <t>▲ 12% vs LY</t>
        </is>
      </c>
      <c r="J4" s="12" t="inlineStr">
        <is>
          <t>▲ 12% vs LY</t>
        </is>
      </c>
      <c r="M4" s="12" t="inlineStr">
        <is>
          <t>▲ 12% vs LY</t>
        </is>
      </c>
      <c r="P4" s="12" t="inlineStr">
        <is>
          <t>▲ 12% vs LY</t>
        </is>
      </c>
    </row>
    <row r="7">
      <c r="A7" s="1" t="inlineStr">
        <is>
          <t>Region</t>
        </is>
      </c>
      <c r="B7" s="1" t="inlineStr">
        <is>
          <t>Total Sales</t>
        </is>
      </c>
      <c r="D7" s="1" t="inlineStr">
        <is>
          <t>Category</t>
        </is>
      </c>
      <c r="E7" s="1" t="inlineStr">
        <is>
          <t>Sales</t>
        </is>
      </c>
      <c r="F7" s="1" t="n"/>
      <c r="G7" s="1" t="n"/>
      <c r="H7" s="1" t="n"/>
    </row>
    <row r="8">
      <c r="A8" s="2" t="inlineStr">
        <is>
          <t>East</t>
        </is>
      </c>
      <c r="B8" s="3">
        <f>SUMIFS(RawData!E:E,RawData!B:B,A8)</f>
        <v/>
      </c>
      <c r="D8" s="2" t="inlineStr">
        <is>
          <t>Electronics</t>
        </is>
      </c>
      <c r="E8" s="3">
        <f>SUMIFS(RawData!E:E,RawData!C:C,D8)</f>
        <v/>
      </c>
    </row>
    <row r="9">
      <c r="A9" s="2" t="inlineStr">
        <is>
          <t>West</t>
        </is>
      </c>
      <c r="B9" s="3">
        <f>SUMIFS(RawData!E:E,RawData!B:B,A9)</f>
        <v/>
      </c>
      <c r="D9" s="2" t="inlineStr">
        <is>
          <t>Furniture</t>
        </is>
      </c>
      <c r="E9" s="3">
        <f>SUMIFS(RawData!E:E,RawData!C:C,D9)</f>
        <v/>
      </c>
    </row>
    <row r="10">
      <c r="A10" s="2" t="inlineStr">
        <is>
          <t>North</t>
        </is>
      </c>
      <c r="B10" s="3">
        <f>SUMIFS(RawData!E:E,RawData!B:B,A10)</f>
        <v/>
      </c>
      <c r="D10" s="2" t="inlineStr">
        <is>
          <t>Office Supplies</t>
        </is>
      </c>
      <c r="E10" s="3">
        <f>SUMIFS(RawData!E:E,RawData!C:C,D10)</f>
        <v/>
      </c>
    </row>
    <row r="11">
      <c r="A11" s="2" t="inlineStr">
        <is>
          <t>South</t>
        </is>
      </c>
      <c r="B11" s="3">
        <f>SUMIFS(RawData!E:E,RawData!B:B,A11)</f>
        <v/>
      </c>
    </row>
    <row r="12">
      <c r="A12" s="13" t="inlineStr">
        <is>
          <t>Grand Total</t>
        </is>
      </c>
      <c r="B12" s="14">
        <f>SUM(B8:B11)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2026-08-01T15:04:04Z</dcterms:created>
  <dcterms:modified xmlns:dcterms="http://purl.org/dc/terms/" xmlns:xsi="http://www.w3.org/2001/XMLSchema-instance" xsi:type="dcterms:W3CDTF">2026-08-01T15:59:48Z</dcterms:modified>
  <cp:lastModifiedBy>y z</cp:lastModifiedBy>
</cp:coreProperties>
</file>

<file path=docProps/custom.xml><?xml version="1.0" encoding="utf-8"?>
<Properties xmlns="http://schemas.openxmlformats.org/officeDocument/2006/custom-properties" xmlns:vt="http://schemas.openxmlformats.org/officeDocument/2006/docPropsVTypes">
</Properties>
</file>